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61" windowWidth="9600" windowHeight="12120" tabRatio="790" activeTab="1"/>
  </bookViews>
  <sheets>
    <sheet name="лист1" sheetId="1" r:id="rId1"/>
    <sheet name="Лист2" sheetId="2" r:id="rId2"/>
  </sheets>
  <definedNames>
    <definedName name="массив">'лист1'!$A$11:$E$381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<sst xmlns="http://schemas.openxmlformats.org/spreadsheetml/2006/main" count="788" uniqueCount="295">
  <si>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</si>
  <si>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</si>
  <si>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</si>
  <si>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</si>
  <si>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</si>
  <si>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</si>
  <si>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</si>
  <si>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</si>
  <si>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</si>
  <si>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</si>
  <si>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</si>
  <si>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</si>
  <si>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Город, область, коллектив</t>
  </si>
  <si>
    <t>Квант</t>
  </si>
  <si>
    <t>Тимонин Е.</t>
  </si>
  <si>
    <t>Груздев С.</t>
  </si>
  <si>
    <t>Груздев П.</t>
  </si>
  <si>
    <t>Белов И.</t>
  </si>
  <si>
    <t>Адаменков Ю.</t>
  </si>
  <si>
    <t>СТАРТОВЫЙ ПРОТОКОЛ ПО ЛЫЖНЫМ ГОНКАМ</t>
  </si>
  <si>
    <t>на первенство ВНИИЭФ</t>
  </si>
  <si>
    <t>1 февраля 2009 года</t>
  </si>
  <si>
    <t>РЕЗУЛЬТАТ СОРЕВНОВАНИЙ ПО ЛЫЖНЫМ ГОНКАМ</t>
  </si>
  <si>
    <t>нет номера</t>
  </si>
  <si>
    <t>Начало соревнований_________</t>
  </si>
  <si>
    <t>Окончание соревнований ____</t>
  </si>
  <si>
    <t xml:space="preserve">Дистанция 5 км мужчины (цвет номеров красный) </t>
  </si>
  <si>
    <t>Течко О.</t>
  </si>
  <si>
    <t>1991-80</t>
  </si>
  <si>
    <t>Гусаков А.</t>
  </si>
  <si>
    <t>Свиридов В.</t>
  </si>
  <si>
    <t>1979-75</t>
  </si>
  <si>
    <t>1959-55</t>
  </si>
  <si>
    <t>Шумкин Д.Д.</t>
  </si>
  <si>
    <t>1974-70</t>
  </si>
  <si>
    <t>Гусаков В.В.</t>
  </si>
  <si>
    <t>1954-50</t>
  </si>
  <si>
    <t>Сиренко А.</t>
  </si>
  <si>
    <t>Шалин Н.А.</t>
  </si>
  <si>
    <t>Сметанин И.</t>
  </si>
  <si>
    <t>Старт</t>
  </si>
  <si>
    <t>Никулин</t>
  </si>
  <si>
    <t>Горелов М.</t>
  </si>
  <si>
    <t>Алексеев Р.</t>
  </si>
  <si>
    <t>Смирнов С.</t>
  </si>
  <si>
    <t>Ларин Е.</t>
  </si>
  <si>
    <t>Харитонов Ю.</t>
  </si>
  <si>
    <t>Ковалдов А,</t>
  </si>
  <si>
    <t>1969-65</t>
  </si>
  <si>
    <t>Соганов С.</t>
  </si>
  <si>
    <t>Шимаров И.</t>
  </si>
  <si>
    <t>1964-60</t>
  </si>
  <si>
    <t>Тарадов О.</t>
  </si>
  <si>
    <t>Смищук В.</t>
  </si>
  <si>
    <t>Усатов В.</t>
  </si>
  <si>
    <t>Кузнецов М.</t>
  </si>
  <si>
    <t xml:space="preserve">Коробов </t>
  </si>
  <si>
    <t>Рябченко А.</t>
  </si>
  <si>
    <t>Ерунов В.</t>
  </si>
  <si>
    <t>Подсезерцев Л.</t>
  </si>
  <si>
    <t>Кузовков С.</t>
  </si>
  <si>
    <t>Лёвкин А.</t>
  </si>
  <si>
    <t>Козлов А.</t>
  </si>
  <si>
    <t>Глухин В.</t>
  </si>
  <si>
    <t>1949-45</t>
  </si>
  <si>
    <t>Уткин В.</t>
  </si>
  <si>
    <t>Варнаков В.</t>
  </si>
  <si>
    <t>1939 и ст</t>
  </si>
  <si>
    <t>Андреев А.В.</t>
  </si>
  <si>
    <t>Буревестник</t>
  </si>
  <si>
    <t>Кульгавчук В.</t>
  </si>
  <si>
    <t>Леонтьев В.</t>
  </si>
  <si>
    <t>Михайлов Е.</t>
  </si>
  <si>
    <t>Орлов Н.И.</t>
  </si>
  <si>
    <t>Родигин А.</t>
  </si>
  <si>
    <t>Глуходедов Д.</t>
  </si>
  <si>
    <t>Молодцев Д.</t>
  </si>
  <si>
    <t>Соснин П.</t>
  </si>
  <si>
    <t>Усатов С.</t>
  </si>
  <si>
    <t>Колачёв В.</t>
  </si>
  <si>
    <t>Алексеев Г.Г.</t>
  </si>
  <si>
    <t>Герасимов А.</t>
  </si>
  <si>
    <t>Киселёв Ф.</t>
  </si>
  <si>
    <t>Фарафонов Д.</t>
  </si>
  <si>
    <t>Цой А.</t>
  </si>
  <si>
    <t>Полёт</t>
  </si>
  <si>
    <t>Симаков В.</t>
  </si>
  <si>
    <t>Дудодалов В.</t>
  </si>
  <si>
    <t>Малышев А.</t>
  </si>
  <si>
    <t>Панов К.</t>
  </si>
  <si>
    <t>Земляникин А.</t>
  </si>
  <si>
    <t>Новиков К.</t>
  </si>
  <si>
    <t>Сырунин М.</t>
  </si>
  <si>
    <t>Шевлягин В.</t>
  </si>
  <si>
    <t>1944-40</t>
  </si>
  <si>
    <t>Белов Г.В.</t>
  </si>
  <si>
    <t>Николин А.</t>
  </si>
  <si>
    <t>Пономаренко В.</t>
  </si>
  <si>
    <t>Целиков Г.</t>
  </si>
  <si>
    <t>Факел</t>
  </si>
  <si>
    <t>Смоляков Н.</t>
  </si>
  <si>
    <t>Курин А.</t>
  </si>
  <si>
    <t>Джунковский С.</t>
  </si>
  <si>
    <t>Гинятуллин Д.</t>
  </si>
  <si>
    <t>Аполлонов А.</t>
  </si>
  <si>
    <t>Зимин Г.</t>
  </si>
  <si>
    <t>Байбаков Л.</t>
  </si>
  <si>
    <t>Аверьянов Б.</t>
  </si>
  <si>
    <t>Аверин П.</t>
  </si>
  <si>
    <t>Союз</t>
  </si>
  <si>
    <t>Шатохин А.</t>
  </si>
  <si>
    <t>Олесницкий Т</t>
  </si>
  <si>
    <t>Липов Д</t>
  </si>
  <si>
    <t>Леонтьев М.</t>
  </si>
  <si>
    <t>Львов В.</t>
  </si>
  <si>
    <t xml:space="preserve">Пронин В. </t>
  </si>
  <si>
    <t>Худяков В.</t>
  </si>
  <si>
    <t>Потапов С.</t>
  </si>
  <si>
    <t>Полищук А.</t>
  </si>
  <si>
    <t>Ермаков В.</t>
  </si>
  <si>
    <t>Олесницкий А.</t>
  </si>
  <si>
    <t>Трубицин А.</t>
  </si>
  <si>
    <t>Волков С.</t>
  </si>
  <si>
    <t>Солоненков А.</t>
  </si>
  <si>
    <t>Шемарулин В.</t>
  </si>
  <si>
    <t>Егоршин С.</t>
  </si>
  <si>
    <t>Кучерявых Г.</t>
  </si>
  <si>
    <t>Гаранин С.</t>
  </si>
  <si>
    <t>Баженов Э.</t>
  </si>
  <si>
    <t>Балабанов А.</t>
  </si>
  <si>
    <t>Васильев Б.</t>
  </si>
  <si>
    <t>Дятлов Е.</t>
  </si>
  <si>
    <t>Импульс</t>
  </si>
  <si>
    <t>Пронин Д.</t>
  </si>
  <si>
    <t>Речкин В.</t>
  </si>
  <si>
    <t>Макеев М.</t>
  </si>
  <si>
    <t>Головкин А.</t>
  </si>
  <si>
    <t>Кунин М.</t>
  </si>
  <si>
    <t>Котов И.</t>
  </si>
  <si>
    <t>Влох А.</t>
  </si>
  <si>
    <t>Огурцов А.</t>
  </si>
  <si>
    <t>Гевлич А.</t>
  </si>
  <si>
    <t>Клёнкин Н.</t>
  </si>
  <si>
    <t>Кузьмин А.</t>
  </si>
  <si>
    <t>Старченко Г.</t>
  </si>
  <si>
    <t>Криницкий А.</t>
  </si>
  <si>
    <t>Кухновец А.</t>
  </si>
  <si>
    <t>Миронов Е.</t>
  </si>
  <si>
    <t>Викторов В.</t>
  </si>
  <si>
    <t>Карегин В.</t>
  </si>
  <si>
    <t>Борисенко С.</t>
  </si>
  <si>
    <t>Чукрин В.</t>
  </si>
  <si>
    <t>Агофонов С.</t>
  </si>
  <si>
    <t>Арифуллин Р.</t>
  </si>
  <si>
    <t>1949-50</t>
  </si>
  <si>
    <t>Ежов В.</t>
  </si>
  <si>
    <t>Кострикин И.</t>
  </si>
  <si>
    <t>Хитёв С.</t>
  </si>
  <si>
    <t>Илюхин Н.</t>
  </si>
  <si>
    <t>Макаров Ю.</t>
  </si>
  <si>
    <t>Зернов С.</t>
  </si>
  <si>
    <t>Сокол</t>
  </si>
  <si>
    <t>Симуков А.</t>
  </si>
  <si>
    <t>Маслов В.</t>
  </si>
  <si>
    <t>Родионов А.</t>
  </si>
  <si>
    <t>Интяпин Н.</t>
  </si>
  <si>
    <t>Герасименко В.</t>
  </si>
  <si>
    <t>Баринов А.</t>
  </si>
  <si>
    <t>Куликов М.</t>
  </si>
  <si>
    <t>Кудряшов П.</t>
  </si>
  <si>
    <t>Шуваев А.</t>
  </si>
  <si>
    <t>Панькин В.</t>
  </si>
  <si>
    <t>Командин С.</t>
  </si>
  <si>
    <t>Асерин В.</t>
  </si>
  <si>
    <t>Мартынов В.</t>
  </si>
  <si>
    <t>Малкаров А.</t>
  </si>
  <si>
    <t>Фадеев В.</t>
  </si>
  <si>
    <t>Лотов А.</t>
  </si>
  <si>
    <t>Руденко В.</t>
  </si>
  <si>
    <t>Пламя</t>
  </si>
  <si>
    <t>Сердюков С.</t>
  </si>
  <si>
    <t>Клищ А.</t>
  </si>
  <si>
    <t>Курин С.</t>
  </si>
  <si>
    <t>Балашов Ю.</t>
  </si>
  <si>
    <t>Мещеряков А.</t>
  </si>
  <si>
    <t>Голишников М.</t>
  </si>
  <si>
    <t>Соколов А.</t>
  </si>
  <si>
    <t>Каузнецов А.</t>
  </si>
  <si>
    <t>Малков И.</t>
  </si>
  <si>
    <t>Шустов В.</t>
  </si>
  <si>
    <t>Тронин А.</t>
  </si>
  <si>
    <t>Лобанов В.</t>
  </si>
  <si>
    <t>Жерноклетов М.</t>
  </si>
  <si>
    <t>Звезда</t>
  </si>
  <si>
    <t>Нагорный А.</t>
  </si>
  <si>
    <t>Пыршев А.</t>
  </si>
  <si>
    <t>Кузяев А.</t>
  </si>
  <si>
    <t>Яковлев А.</t>
  </si>
  <si>
    <t>Береговой В.</t>
  </si>
  <si>
    <t>Жуков В.</t>
  </si>
  <si>
    <t>Сисяев В.</t>
  </si>
  <si>
    <t>Малышев Н.</t>
  </si>
  <si>
    <t>Куликов О.</t>
  </si>
  <si>
    <t>Бакумов А.</t>
  </si>
  <si>
    <t>НТЦФ</t>
  </si>
  <si>
    <t>Энергия</t>
  </si>
  <si>
    <t>Щенников А.</t>
  </si>
  <si>
    <t>Соловьев С.</t>
  </si>
  <si>
    <t>Кожохин С.</t>
  </si>
  <si>
    <t>Дегтярёв В.</t>
  </si>
  <si>
    <t>Филькин О.</t>
  </si>
  <si>
    <t>Сналин Е.</t>
  </si>
  <si>
    <t>Шмелёв С.</t>
  </si>
  <si>
    <t>Артомонов М.</t>
  </si>
  <si>
    <t>Ташкин О.</t>
  </si>
  <si>
    <t>Булаев С.</t>
  </si>
  <si>
    <t>Шаров В.</t>
  </si>
  <si>
    <t>Ларюшкин И.</t>
  </si>
  <si>
    <t>Белухин В.</t>
  </si>
  <si>
    <t>Бутусов Ю.</t>
  </si>
  <si>
    <t>Владыко М.</t>
  </si>
  <si>
    <t>Антонов А.</t>
  </si>
  <si>
    <t>Арсенал</t>
  </si>
  <si>
    <t>Клевнов Ю.</t>
  </si>
  <si>
    <t>Воронин С.</t>
  </si>
  <si>
    <t>Герасимов С.</t>
  </si>
  <si>
    <t>Конопкин В.</t>
  </si>
  <si>
    <t>Бутузов Н.</t>
  </si>
  <si>
    <t>Бакайкин В.</t>
  </si>
  <si>
    <t>Павлов В.</t>
  </si>
  <si>
    <t>1959-50</t>
  </si>
  <si>
    <t>Кузовкин Л.</t>
  </si>
  <si>
    <t>Вымпел</t>
  </si>
  <si>
    <t>Косолапов Ю.</t>
  </si>
  <si>
    <t>Гуренко М.</t>
  </si>
  <si>
    <t>Колесников Ю.</t>
  </si>
  <si>
    <t>Келин М.</t>
  </si>
  <si>
    <t>Садов Ю.</t>
  </si>
  <si>
    <t>Зотеев И.</t>
  </si>
  <si>
    <t>Куприянов И.</t>
  </si>
  <si>
    <t>Леонтьев С.</t>
  </si>
  <si>
    <t>Мосиец А.</t>
  </si>
  <si>
    <t>Скрипник А.</t>
  </si>
  <si>
    <t>Нургалиев А.</t>
  </si>
  <si>
    <t>Мангушев М.</t>
  </si>
  <si>
    <t>Андреев Д.</t>
  </si>
  <si>
    <t>Богданов М.</t>
  </si>
  <si>
    <t>Приказчиков А.</t>
  </si>
  <si>
    <t>Рыжаков Е.</t>
  </si>
  <si>
    <t>Евтушенко С.</t>
  </si>
  <si>
    <t>Корнишин Ю.</t>
  </si>
  <si>
    <t>Сергеев С.</t>
  </si>
  <si>
    <t>Куличков А.</t>
  </si>
  <si>
    <t>Меркурьев И.</t>
  </si>
  <si>
    <t>Гужовский В.</t>
  </si>
  <si>
    <t>Шубин В.</t>
  </si>
  <si>
    <t>Прудкой Н.</t>
  </si>
  <si>
    <t>Алин А.</t>
  </si>
  <si>
    <t>Лощинин Н.</t>
  </si>
  <si>
    <t>Блинов Л.</t>
  </si>
  <si>
    <t>Рязанов А,</t>
  </si>
  <si>
    <t>Шмелёв В.Г.</t>
  </si>
  <si>
    <t>Захаров В.</t>
  </si>
  <si>
    <t>Иванов В.И.</t>
  </si>
  <si>
    <t>Смирнов В.Д.</t>
  </si>
  <si>
    <t>Бессарабенко В.</t>
  </si>
  <si>
    <t>Федотов А.</t>
  </si>
  <si>
    <t>Шадрин А.</t>
  </si>
  <si>
    <t>Авангард</t>
  </si>
  <si>
    <t>Баранцев Д.</t>
  </si>
  <si>
    <t>Паллетов И.</t>
  </si>
  <si>
    <t>Тюрин М.</t>
  </si>
  <si>
    <t>Быков А.</t>
  </si>
  <si>
    <t>Молчановский В.</t>
  </si>
  <si>
    <t>Градов С.</t>
  </si>
  <si>
    <t>Панькин Ю.</t>
  </si>
  <si>
    <t>Баранов П.</t>
  </si>
  <si>
    <t>1969-665</t>
  </si>
  <si>
    <t>Сорокин А.</t>
  </si>
  <si>
    <t>Савельев В.</t>
  </si>
  <si>
    <t>Сусуйкин Н.</t>
  </si>
  <si>
    <t>Прялов С.</t>
  </si>
  <si>
    <t>Зайцев Н.</t>
  </si>
  <si>
    <t>Сметнёв В.</t>
  </si>
  <si>
    <t>Тогмачев Г.</t>
  </si>
  <si>
    <t>Губанов Р.</t>
  </si>
  <si>
    <t>Мочалов С.</t>
  </si>
  <si>
    <t>Дьяченко В.</t>
  </si>
  <si>
    <t>Герасименко А.</t>
  </si>
  <si>
    <t>Кушнир Е.</t>
  </si>
  <si>
    <t>Ларионов В.</t>
  </si>
  <si>
    <t>лично</t>
  </si>
  <si>
    <t>Корнов В.</t>
  </si>
  <si>
    <t xml:space="preserve">Главный судья соревнований </t>
  </si>
  <si>
    <t>О.А. Клещевников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</si>
</sst>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h:mm:ss;@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6" fillId="0" borderId="0" xfId="0" applyFont="1" applyAlignment="1">
      <alignment/>
    </xf>
    <xf numFmtId="21" fontId="7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6" fontId="5" fillId="0" borderId="1" xfId="0" applyNumberFormat="1" applyFont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2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workbookViewId="0" topLeftCell="A1">
      <pane ySplit="10" topLeftCell="BM60" activePane="bottomLeft" state="frozen"/>
      <selection pane="topLeft" activeCell="A1" sqref="A1"/>
      <selection pane="bottomLeft" activeCell="D94" sqref="D94"/>
    </sheetView>
  </sheetViews>
  <sheetFormatPr defaultColWidth="9.00390625" defaultRowHeight="12.75"/>
  <cols>
    <col min="1" max="1" width="8.25390625" style="0" customWidth="1"/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9.375" style="0" customWidth="1"/>
    <col min="8" max="8" width="6.875" style="0" customWidth="1"/>
  </cols>
  <sheetData>
    <row r="1" spans="2:7" ht="12.75">
      <c r="B1" s="22"/>
      <c r="C1" s="23"/>
      <c r="D1" s="24"/>
      <c r="E1" s="25"/>
      <c r="F1" s="24"/>
      <c r="G1" s="23"/>
    </row>
    <row r="2" spans="2:7" ht="12.75">
      <c r="B2" s="22" t="s">
        <v>19</v>
      </c>
      <c r="C2" s="23"/>
      <c r="D2" s="24"/>
      <c r="E2" s="25"/>
      <c r="F2" s="24"/>
      <c r="G2" s="23"/>
    </row>
    <row r="3" spans="2:7" ht="12.75">
      <c r="B3" s="22"/>
      <c r="C3" s="23"/>
      <c r="D3" s="24"/>
      <c r="E3" s="25"/>
      <c r="F3" s="24"/>
      <c r="G3" s="23"/>
    </row>
    <row r="4" spans="2:7" ht="15.75">
      <c r="B4" s="26" t="s">
        <v>20</v>
      </c>
      <c r="C4" s="23"/>
      <c r="D4" s="24"/>
      <c r="E4" s="25"/>
      <c r="F4" s="24"/>
      <c r="G4" s="23"/>
    </row>
    <row r="5" spans="1:7" ht="12.75">
      <c r="A5" s="23"/>
      <c r="B5" s="23"/>
      <c r="C5" s="23"/>
      <c r="D5" s="23"/>
      <c r="E5" s="23"/>
      <c r="F5" s="25"/>
      <c r="G5" s="23"/>
    </row>
    <row r="6" spans="1:17" ht="12.75">
      <c r="A6" s="23" t="s">
        <v>21</v>
      </c>
      <c r="C6" s="23"/>
      <c r="E6" s="23" t="s">
        <v>11</v>
      </c>
      <c r="F6" s="23"/>
      <c r="G6" s="23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3" t="s">
        <v>8</v>
      </c>
      <c r="C7" s="23"/>
      <c r="E7" s="23" t="s">
        <v>10</v>
      </c>
      <c r="F7" s="23"/>
      <c r="G7" s="23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23" t="s">
        <v>26</v>
      </c>
      <c r="C8" s="23"/>
      <c r="E8" s="23" t="s">
        <v>9</v>
      </c>
      <c r="F8" s="23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23"/>
      <c r="C9" s="23"/>
      <c r="E9" s="23"/>
      <c r="F9" s="23"/>
      <c r="G9" s="6"/>
      <c r="I9" s="4"/>
      <c r="J9" s="4"/>
      <c r="K9" s="4"/>
      <c r="L9" s="4"/>
      <c r="M9" s="4"/>
      <c r="N9" s="4"/>
      <c r="O9" s="4"/>
      <c r="P9" s="4"/>
      <c r="Q9" s="4"/>
    </row>
    <row r="10" spans="1:17" ht="39" customHeight="1">
      <c r="A10" s="2" t="s">
        <v>1</v>
      </c>
      <c r="B10" s="1" t="s">
        <v>0</v>
      </c>
      <c r="C10" s="2" t="s">
        <v>12</v>
      </c>
      <c r="D10" s="2" t="s">
        <v>2</v>
      </c>
      <c r="E10" s="2" t="s">
        <v>3</v>
      </c>
      <c r="F10" s="9" t="s">
        <v>4</v>
      </c>
      <c r="G10" s="27" t="s">
        <v>5</v>
      </c>
      <c r="H10" s="2" t="s">
        <v>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3"/>
      <c r="B11" s="3"/>
      <c r="C11" s="3"/>
      <c r="D11" s="3"/>
      <c r="E11" s="17"/>
      <c r="F11" s="5"/>
      <c r="G11" s="5"/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1</v>
      </c>
      <c r="B12" s="3" t="s">
        <v>39</v>
      </c>
      <c r="C12" s="3" t="s">
        <v>40</v>
      </c>
      <c r="D12" s="3" t="s">
        <v>28</v>
      </c>
      <c r="E12" s="17">
        <v>0.00034722222222222224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2</v>
      </c>
      <c r="B13" s="14" t="s">
        <v>41</v>
      </c>
      <c r="C13" s="14" t="s">
        <v>40</v>
      </c>
      <c r="D13" s="3" t="s">
        <v>28</v>
      </c>
      <c r="E13" s="17">
        <v>0.00034722222222222224</v>
      </c>
      <c r="F13" s="5">
        <v>0</v>
      </c>
      <c r="G13" s="5" t="e">
        <f>F13-#REF!</f>
        <v>#REF!</v>
      </c>
      <c r="H13" s="3"/>
      <c r="I13" s="4"/>
      <c r="J13" s="4"/>
      <c r="K13" s="8"/>
      <c r="L13" s="4"/>
      <c r="M13" s="4"/>
      <c r="N13" s="4"/>
      <c r="O13" s="4"/>
      <c r="P13" s="4"/>
      <c r="Q13" s="4"/>
    </row>
    <row r="14" spans="1:17" ht="12.75">
      <c r="A14" s="3">
        <v>3</v>
      </c>
      <c r="B14" s="3" t="s">
        <v>42</v>
      </c>
      <c r="C14" s="3" t="s">
        <v>40</v>
      </c>
      <c r="D14" s="3" t="s">
        <v>28</v>
      </c>
      <c r="E14" s="17">
        <v>0.0006944444444444445</v>
      </c>
      <c r="F14" s="5">
        <v>0</v>
      </c>
      <c r="G14" s="5" t="e">
        <f>F14-#REF!</f>
        <v>#REF!</v>
      </c>
      <c r="H14" s="3"/>
      <c r="I14" s="4"/>
      <c r="J14" s="4"/>
      <c r="K14" s="8"/>
      <c r="L14" s="4"/>
      <c r="M14" s="4"/>
      <c r="N14" s="4"/>
      <c r="O14" s="4"/>
      <c r="P14" s="4"/>
      <c r="Q14" s="4"/>
    </row>
    <row r="15" spans="1:17" ht="12.75">
      <c r="A15" s="3">
        <v>4</v>
      </c>
      <c r="B15" s="3" t="s">
        <v>43</v>
      </c>
      <c r="C15" s="3" t="s">
        <v>40</v>
      </c>
      <c r="D15" s="3" t="s">
        <v>28</v>
      </c>
      <c r="E15" s="17">
        <v>0.0006944444444444445</v>
      </c>
      <c r="F15" s="5">
        <v>0</v>
      </c>
      <c r="G15" s="5" t="e">
        <f>F15-#REF!</f>
        <v>#REF!</v>
      </c>
      <c r="H15" s="3"/>
      <c r="I15" s="4"/>
      <c r="J15" s="4"/>
      <c r="K15" s="8"/>
      <c r="L15" s="4"/>
      <c r="M15" s="4"/>
      <c r="N15" s="4"/>
      <c r="O15" s="4"/>
      <c r="P15" s="4"/>
      <c r="Q15" s="4"/>
    </row>
    <row r="16" spans="1:17" ht="12.75">
      <c r="A16" s="3">
        <v>5</v>
      </c>
      <c r="B16" s="3" t="s">
        <v>44</v>
      </c>
      <c r="C16" s="3" t="s">
        <v>40</v>
      </c>
      <c r="D16" s="3" t="s">
        <v>28</v>
      </c>
      <c r="E16" s="17">
        <v>0.0010416666666666667</v>
      </c>
      <c r="F16" s="5">
        <v>0</v>
      </c>
      <c r="G16" s="5" t="e">
        <f>F16-#REF!</f>
        <v>#REF!</v>
      </c>
      <c r="H16" s="3"/>
      <c r="I16" s="4"/>
      <c r="J16" s="4"/>
      <c r="K16" s="8"/>
      <c r="L16" s="4"/>
      <c r="M16" s="4"/>
      <c r="N16" s="4"/>
      <c r="O16" s="4"/>
      <c r="P16" s="4"/>
      <c r="Q16" s="4"/>
    </row>
    <row r="17" spans="1:17" ht="12.75">
      <c r="A17" s="3">
        <v>6</v>
      </c>
      <c r="B17" s="3" t="s">
        <v>45</v>
      </c>
      <c r="C17" s="3" t="s">
        <v>40</v>
      </c>
      <c r="D17" s="3" t="s">
        <v>31</v>
      </c>
      <c r="E17" s="17">
        <v>0.0010416666666666667</v>
      </c>
      <c r="F17" s="5">
        <v>0</v>
      </c>
      <c r="G17" s="5" t="e">
        <f>F17-#REF!</f>
        <v>#REF!</v>
      </c>
      <c r="H17" s="3"/>
      <c r="I17" s="4"/>
      <c r="J17" s="4"/>
      <c r="K17" s="8"/>
      <c r="L17" s="4"/>
      <c r="M17" s="4"/>
      <c r="N17" s="4"/>
      <c r="O17" s="4"/>
      <c r="P17" s="4"/>
      <c r="Q17" s="4"/>
    </row>
    <row r="18" spans="1:17" ht="12.75">
      <c r="A18" s="3">
        <v>7</v>
      </c>
      <c r="B18" s="3" t="s">
        <v>46</v>
      </c>
      <c r="C18" s="3" t="s">
        <v>40</v>
      </c>
      <c r="D18" s="3" t="s">
        <v>31</v>
      </c>
      <c r="E18" s="17">
        <v>0.001388888888888889</v>
      </c>
      <c r="F18" s="5">
        <v>0</v>
      </c>
      <c r="G18" s="5" t="e">
        <f>F18-#REF!</f>
        <v>#REF!</v>
      </c>
      <c r="H18" s="3"/>
      <c r="I18" s="4"/>
      <c r="J18" s="4"/>
      <c r="K18" s="8"/>
      <c r="L18" s="4"/>
      <c r="M18" s="4"/>
      <c r="N18" s="4"/>
      <c r="O18" s="4"/>
      <c r="P18" s="4"/>
      <c r="Q18" s="4"/>
    </row>
    <row r="19" spans="1:17" ht="12.75">
      <c r="A19" s="3">
        <v>8</v>
      </c>
      <c r="B19" s="14" t="s">
        <v>47</v>
      </c>
      <c r="C19" s="14" t="s">
        <v>40</v>
      </c>
      <c r="D19" s="3" t="s">
        <v>48</v>
      </c>
      <c r="E19" s="17">
        <v>0.001388888888888889</v>
      </c>
      <c r="F19" s="5">
        <v>0</v>
      </c>
      <c r="G19" s="5" t="e">
        <f>F19-#REF!</f>
        <v>#REF!</v>
      </c>
      <c r="H19" s="3"/>
      <c r="I19" s="4"/>
      <c r="J19" s="4"/>
      <c r="K19" s="8"/>
      <c r="L19" s="4"/>
      <c r="M19" s="4"/>
      <c r="N19" s="4"/>
      <c r="O19" s="4"/>
      <c r="P19" s="4"/>
      <c r="Q19" s="4"/>
    </row>
    <row r="20" spans="1:17" ht="12.75">
      <c r="A20" s="3">
        <v>9</v>
      </c>
      <c r="B20" s="3" t="s">
        <v>49</v>
      </c>
      <c r="C20" s="3" t="s">
        <v>40</v>
      </c>
      <c r="D20" s="3" t="s">
        <v>48</v>
      </c>
      <c r="E20" s="17">
        <v>0.001736111111111111</v>
      </c>
      <c r="F20" s="5">
        <v>0</v>
      </c>
      <c r="G20" s="5" t="e">
        <f>F20-#REF!</f>
        <v>#REF!</v>
      </c>
      <c r="H20" s="3"/>
      <c r="I20" s="4"/>
      <c r="J20" s="4"/>
      <c r="K20" s="8"/>
      <c r="L20" s="4"/>
      <c r="M20" s="4"/>
      <c r="N20" s="4"/>
      <c r="O20" s="4"/>
      <c r="P20" s="4"/>
      <c r="Q20" s="4"/>
    </row>
    <row r="21" spans="1:17" ht="12.75">
      <c r="A21" s="3">
        <v>10</v>
      </c>
      <c r="B21" s="3" t="s">
        <v>50</v>
      </c>
      <c r="C21" s="3" t="s">
        <v>40</v>
      </c>
      <c r="D21" s="3" t="s">
        <v>51</v>
      </c>
      <c r="E21" s="17">
        <v>0.001736111111111111</v>
      </c>
      <c r="F21" s="5">
        <v>0</v>
      </c>
      <c r="G21" s="5" t="e">
        <f>F21-#REF!</f>
        <v>#REF!</v>
      </c>
      <c r="H21" s="3"/>
      <c r="I21" s="4"/>
      <c r="J21" s="4"/>
      <c r="K21" s="8"/>
      <c r="L21" s="4"/>
      <c r="M21" s="4"/>
      <c r="N21" s="4"/>
      <c r="O21" s="4"/>
      <c r="P21" s="4"/>
      <c r="Q21" s="4"/>
    </row>
    <row r="22" spans="1:17" ht="12.75">
      <c r="A22" s="3">
        <v>11</v>
      </c>
      <c r="B22" s="3" t="s">
        <v>52</v>
      </c>
      <c r="C22" s="3" t="s">
        <v>40</v>
      </c>
      <c r="D22" s="3" t="s">
        <v>32</v>
      </c>
      <c r="E22" s="17">
        <v>0.0020833333333333333</v>
      </c>
      <c r="F22" s="5">
        <v>0</v>
      </c>
      <c r="G22" s="5" t="e">
        <f>F22-#REF!</f>
        <v>#REF!</v>
      </c>
      <c r="H22" s="3"/>
      <c r="I22" s="4"/>
      <c r="J22" s="4"/>
      <c r="K22" s="8"/>
      <c r="L22" s="4"/>
      <c r="M22" s="4"/>
      <c r="N22" s="4"/>
      <c r="O22" s="4"/>
      <c r="P22" s="4"/>
      <c r="Q22" s="4"/>
    </row>
    <row r="23" spans="1:17" ht="12.75">
      <c r="A23" s="3">
        <v>12</v>
      </c>
      <c r="B23" s="15" t="s">
        <v>53</v>
      </c>
      <c r="C23" s="15" t="s">
        <v>40</v>
      </c>
      <c r="D23" s="3" t="s">
        <v>32</v>
      </c>
      <c r="E23" s="17">
        <v>0.0020833333333333333</v>
      </c>
      <c r="F23" s="5">
        <v>0</v>
      </c>
      <c r="G23" s="5" t="e">
        <f>F23-#REF!</f>
        <v>#REF!</v>
      </c>
      <c r="H23" s="3"/>
      <c r="I23" s="4"/>
      <c r="J23" s="4"/>
      <c r="K23" s="8"/>
      <c r="L23" s="4"/>
      <c r="M23" s="4"/>
      <c r="N23" s="4"/>
      <c r="O23" s="4"/>
      <c r="P23" s="4"/>
      <c r="Q23" s="4"/>
    </row>
    <row r="24" spans="1:17" ht="12.75">
      <c r="A24" s="3">
        <v>13</v>
      </c>
      <c r="B24" s="3" t="s">
        <v>54</v>
      </c>
      <c r="C24" s="3" t="s">
        <v>40</v>
      </c>
      <c r="D24" s="3" t="s">
        <v>32</v>
      </c>
      <c r="E24" s="17">
        <v>0.0024305555555555556</v>
      </c>
      <c r="F24" s="5">
        <v>0</v>
      </c>
      <c r="G24" s="5" t="e">
        <f>F24-#REF!</f>
        <v>#REF!</v>
      </c>
      <c r="H24" s="3"/>
      <c r="I24" s="4"/>
      <c r="J24" s="4"/>
      <c r="K24" s="8"/>
      <c r="L24" s="4"/>
      <c r="M24" s="4"/>
      <c r="N24" s="4"/>
      <c r="O24" s="4"/>
      <c r="P24" s="4"/>
      <c r="Q24" s="4"/>
    </row>
    <row r="25" spans="1:17" ht="12.75">
      <c r="A25" s="3">
        <v>14</v>
      </c>
      <c r="B25" s="3" t="s">
        <v>55</v>
      </c>
      <c r="C25" s="3" t="s">
        <v>40</v>
      </c>
      <c r="D25" s="3" t="s">
        <v>32</v>
      </c>
      <c r="E25" s="17">
        <v>0.0024305555555555556</v>
      </c>
      <c r="F25" s="5">
        <v>0</v>
      </c>
      <c r="G25" s="5" t="e">
        <f>F25-#REF!</f>
        <v>#REF!</v>
      </c>
      <c r="H25" s="3"/>
      <c r="I25" s="4"/>
      <c r="J25" s="4"/>
      <c r="K25" s="8"/>
      <c r="L25" s="4"/>
      <c r="M25" s="4"/>
      <c r="N25" s="4"/>
      <c r="O25" s="4"/>
      <c r="P25" s="4"/>
      <c r="Q25" s="4"/>
    </row>
    <row r="26" spans="1:17" ht="12.75">
      <c r="A26" s="3">
        <v>15</v>
      </c>
      <c r="B26" s="3" t="s">
        <v>56</v>
      </c>
      <c r="C26" s="3" t="s">
        <v>40</v>
      </c>
      <c r="D26" s="3" t="s">
        <v>32</v>
      </c>
      <c r="E26" s="17">
        <v>0.002777777777777778</v>
      </c>
      <c r="F26" s="5">
        <v>0</v>
      </c>
      <c r="G26" s="5" t="e">
        <f>F26-#REF!</f>
        <v>#REF!</v>
      </c>
      <c r="H26" s="3"/>
      <c r="I26" s="4"/>
      <c r="J26" s="4"/>
      <c r="K26" s="8"/>
      <c r="L26" s="4"/>
      <c r="M26" s="4"/>
      <c r="N26" s="4"/>
      <c r="O26" s="4"/>
      <c r="P26" s="4"/>
      <c r="Q26" s="4"/>
    </row>
    <row r="27" spans="1:17" ht="12.75">
      <c r="A27" s="3">
        <v>16</v>
      </c>
      <c r="B27" s="3" t="s">
        <v>57</v>
      </c>
      <c r="C27" s="3" t="s">
        <v>40</v>
      </c>
      <c r="D27" s="3" t="s">
        <v>32</v>
      </c>
      <c r="E27" s="17">
        <v>0.002777777777777778</v>
      </c>
      <c r="F27" s="5">
        <v>0</v>
      </c>
      <c r="G27" s="5" t="e">
        <f>F27-#REF!</f>
        <v>#REF!</v>
      </c>
      <c r="H27" s="3"/>
      <c r="I27" s="4"/>
      <c r="J27" s="4"/>
      <c r="K27" s="8"/>
      <c r="L27" s="4"/>
      <c r="M27" s="4"/>
      <c r="N27" s="4"/>
      <c r="O27" s="4"/>
      <c r="P27" s="4"/>
      <c r="Q27" s="4"/>
    </row>
    <row r="28" spans="1:17" ht="12.75">
      <c r="A28" s="3">
        <v>17</v>
      </c>
      <c r="B28" s="3" t="s">
        <v>58</v>
      </c>
      <c r="C28" s="3" t="s">
        <v>40</v>
      </c>
      <c r="D28" s="3" t="s">
        <v>32</v>
      </c>
      <c r="E28" s="17">
        <v>0.003125</v>
      </c>
      <c r="F28" s="5">
        <v>0</v>
      </c>
      <c r="G28" s="5" t="e">
        <f>F28-#REF!</f>
        <v>#REF!</v>
      </c>
      <c r="H28" s="3"/>
      <c r="I28" s="4"/>
      <c r="J28" s="4"/>
      <c r="K28" s="8"/>
      <c r="L28" s="4"/>
      <c r="M28" s="4"/>
      <c r="N28" s="4"/>
      <c r="O28" s="4"/>
      <c r="P28" s="4"/>
      <c r="Q28" s="4"/>
    </row>
    <row r="29" spans="1:17" ht="12.75">
      <c r="A29" s="3">
        <v>18</v>
      </c>
      <c r="B29" s="3" t="s">
        <v>59</v>
      </c>
      <c r="C29" s="3" t="s">
        <v>40</v>
      </c>
      <c r="D29" s="3" t="s">
        <v>36</v>
      </c>
      <c r="E29" s="17">
        <v>0.003125</v>
      </c>
      <c r="F29" s="5">
        <v>0</v>
      </c>
      <c r="G29" s="5" t="e">
        <f>F29-#REF!</f>
        <v>#REF!</v>
      </c>
      <c r="H29" s="3"/>
      <c r="I29" s="4"/>
      <c r="J29" s="4"/>
      <c r="K29" s="8"/>
      <c r="L29" s="4"/>
      <c r="M29" s="4"/>
      <c r="N29" s="4"/>
      <c r="O29" s="4"/>
      <c r="P29" s="4"/>
      <c r="Q29" s="4"/>
    </row>
    <row r="30" spans="1:17" ht="12.75">
      <c r="A30" s="3">
        <v>19</v>
      </c>
      <c r="B30" s="3" t="s">
        <v>60</v>
      </c>
      <c r="C30" s="3" t="s">
        <v>40</v>
      </c>
      <c r="D30" s="3" t="s">
        <v>36</v>
      </c>
      <c r="E30" s="17">
        <v>0.003472222222222222</v>
      </c>
      <c r="F30" s="5">
        <v>0</v>
      </c>
      <c r="G30" s="5" t="e">
        <f>F30-#REF!</f>
        <v>#REF!</v>
      </c>
      <c r="H30" s="3"/>
      <c r="I30" s="4"/>
      <c r="J30" s="4"/>
      <c r="K30" s="30"/>
      <c r="L30" s="4"/>
      <c r="M30" s="4"/>
      <c r="N30" s="4"/>
      <c r="O30" s="4"/>
      <c r="P30" s="4"/>
      <c r="Q30" s="4"/>
    </row>
    <row r="31" spans="1:17" ht="12.75">
      <c r="A31" s="3">
        <v>20</v>
      </c>
      <c r="B31" s="3" t="s">
        <v>61</v>
      </c>
      <c r="C31" s="3" t="s">
        <v>40</v>
      </c>
      <c r="D31" s="3" t="s">
        <v>36</v>
      </c>
      <c r="E31" s="17">
        <v>0.003472222222222222</v>
      </c>
      <c r="F31" s="5">
        <v>0</v>
      </c>
      <c r="G31" s="5" t="e">
        <f>F31-#REF!</f>
        <v>#REF!</v>
      </c>
      <c r="H31" s="3"/>
      <c r="I31" s="4"/>
      <c r="J31" s="4"/>
      <c r="K31" s="30"/>
      <c r="L31" s="4"/>
      <c r="M31" s="4"/>
      <c r="N31" s="4"/>
      <c r="O31" s="4"/>
      <c r="P31" s="4"/>
      <c r="Q31" s="4"/>
    </row>
    <row r="32" spans="1:17" ht="12.75">
      <c r="A32" s="3">
        <v>21</v>
      </c>
      <c r="B32" s="3" t="s">
        <v>62</v>
      </c>
      <c r="C32" s="3" t="s">
        <v>40</v>
      </c>
      <c r="D32" s="3" t="s">
        <v>36</v>
      </c>
      <c r="E32" s="17">
        <v>0.0038194444444444443</v>
      </c>
      <c r="F32" s="5">
        <v>0</v>
      </c>
      <c r="G32" s="5" t="e">
        <f>F32-#REF!</f>
        <v>#REF!</v>
      </c>
      <c r="H32" s="3"/>
      <c r="I32" s="4"/>
      <c r="J32" s="31"/>
      <c r="K32" s="31"/>
      <c r="L32" s="31"/>
      <c r="M32" s="4"/>
      <c r="N32" s="4"/>
      <c r="O32" s="4"/>
      <c r="P32" s="4"/>
      <c r="Q32" s="4"/>
    </row>
    <row r="33" spans="1:17" ht="12.75">
      <c r="A33" s="3">
        <v>22</v>
      </c>
      <c r="B33" s="3" t="s">
        <v>63</v>
      </c>
      <c r="C33" s="3" t="s">
        <v>40</v>
      </c>
      <c r="D33" s="3" t="s">
        <v>64</v>
      </c>
      <c r="E33" s="17">
        <v>0.0038194444444444443</v>
      </c>
      <c r="F33" s="5">
        <v>0</v>
      </c>
      <c r="G33" s="5" t="e">
        <f>F33-#REF!</f>
        <v>#REF!</v>
      </c>
      <c r="H33" s="3"/>
      <c r="I33" s="4"/>
      <c r="J33" s="31"/>
      <c r="K33" s="31"/>
      <c r="L33" s="31"/>
      <c r="M33" s="4"/>
      <c r="N33" s="4"/>
      <c r="O33" s="4"/>
      <c r="P33" s="4"/>
      <c r="Q33" s="4"/>
    </row>
    <row r="34" spans="1:17" ht="12.75">
      <c r="A34" s="3">
        <v>23</v>
      </c>
      <c r="B34" s="3" t="s">
        <v>65</v>
      </c>
      <c r="C34" s="3" t="s">
        <v>40</v>
      </c>
      <c r="D34" s="3" t="s">
        <v>64</v>
      </c>
      <c r="E34" s="17">
        <v>0.004166666666666667</v>
      </c>
      <c r="F34" s="5">
        <v>0</v>
      </c>
      <c r="G34" s="5" t="e">
        <f>F34-#REF!</f>
        <v>#REF!</v>
      </c>
      <c r="H34" s="3"/>
      <c r="I34" s="4"/>
      <c r="J34" s="31"/>
      <c r="K34" s="31"/>
      <c r="L34" s="31"/>
      <c r="M34" s="4"/>
      <c r="N34" s="4"/>
      <c r="O34" s="4"/>
      <c r="P34" s="4"/>
      <c r="Q34" s="4"/>
    </row>
    <row r="35" spans="1:17" ht="12.75">
      <c r="A35" s="3">
        <v>24</v>
      </c>
      <c r="B35" s="14" t="s">
        <v>66</v>
      </c>
      <c r="C35" s="14" t="s">
        <v>40</v>
      </c>
      <c r="D35" s="3" t="s">
        <v>67</v>
      </c>
      <c r="E35" s="17">
        <v>0.004166666666666667</v>
      </c>
      <c r="F35" s="5">
        <v>0</v>
      </c>
      <c r="G35" s="5" t="e">
        <f>F35-#REF!</f>
        <v>#REF!</v>
      </c>
      <c r="H35" s="3"/>
      <c r="I35" s="4"/>
      <c r="J35" s="32"/>
      <c r="K35" s="32"/>
      <c r="L35" s="31"/>
      <c r="M35" s="4"/>
      <c r="N35" s="4"/>
      <c r="O35" s="4"/>
      <c r="P35" s="4"/>
      <c r="Q35" s="4"/>
    </row>
    <row r="36" spans="1:17" ht="12.75">
      <c r="A36" s="3">
        <v>25</v>
      </c>
      <c r="B36" s="3" t="s">
        <v>27</v>
      </c>
      <c r="C36" s="3" t="s">
        <v>13</v>
      </c>
      <c r="D36" s="3" t="s">
        <v>28</v>
      </c>
      <c r="E36" s="17">
        <v>0.004513888888888889</v>
      </c>
      <c r="F36" s="5">
        <v>0</v>
      </c>
      <c r="G36" s="5" t="e">
        <f>F36-#REF!</f>
        <v>#REF!</v>
      </c>
      <c r="H36" s="3"/>
      <c r="I36" s="4"/>
      <c r="J36" s="31"/>
      <c r="K36" s="31"/>
      <c r="L36" s="31"/>
      <c r="M36" s="4"/>
      <c r="N36" s="4"/>
      <c r="O36" s="4"/>
      <c r="P36" s="4"/>
      <c r="Q36" s="4"/>
    </row>
    <row r="37" spans="1:17" ht="12.75">
      <c r="A37" s="3">
        <v>26</v>
      </c>
      <c r="B37" s="3" t="s">
        <v>16</v>
      </c>
      <c r="C37" s="3" t="s">
        <v>13</v>
      </c>
      <c r="D37" s="3" t="s">
        <v>28</v>
      </c>
      <c r="E37" s="17">
        <v>0.004513888888888889</v>
      </c>
      <c r="F37" s="5">
        <v>0</v>
      </c>
      <c r="G37" s="5" t="e">
        <f>F37-#REF!</f>
        <v>#REF!</v>
      </c>
      <c r="H37" s="3"/>
      <c r="I37" s="4"/>
      <c r="J37" s="31"/>
      <c r="K37" s="31"/>
      <c r="L37" s="31"/>
      <c r="M37" s="4"/>
      <c r="N37" s="4"/>
      <c r="O37" s="4"/>
      <c r="P37" s="4"/>
      <c r="Q37" s="4"/>
    </row>
    <row r="38" spans="1:17" ht="12.75">
      <c r="A38" s="3">
        <v>27</v>
      </c>
      <c r="B38" s="3" t="s">
        <v>29</v>
      </c>
      <c r="C38" s="3" t="s">
        <v>13</v>
      </c>
      <c r="D38" s="3" t="s">
        <v>28</v>
      </c>
      <c r="E38" s="17">
        <v>0.004861111111111111</v>
      </c>
      <c r="F38" s="5">
        <v>0</v>
      </c>
      <c r="G38" s="5" t="e">
        <f>F38-#REF!</f>
        <v>#REF!</v>
      </c>
      <c r="H38" s="3"/>
      <c r="I38" s="4"/>
      <c r="J38" s="31"/>
      <c r="K38" s="31"/>
      <c r="L38" s="31"/>
      <c r="M38" s="4"/>
      <c r="N38" s="4"/>
      <c r="O38" s="4"/>
      <c r="P38" s="4"/>
      <c r="Q38" s="4"/>
    </row>
    <row r="39" spans="1:17" ht="12.75">
      <c r="A39" s="3">
        <v>28</v>
      </c>
      <c r="B39" s="14" t="s">
        <v>30</v>
      </c>
      <c r="C39" s="14" t="s">
        <v>13</v>
      </c>
      <c r="D39" s="3" t="s">
        <v>28</v>
      </c>
      <c r="E39" s="17">
        <v>0.004861111111111111</v>
      </c>
      <c r="F39" s="5">
        <v>0</v>
      </c>
      <c r="G39" s="5" t="e">
        <f>F39-#REF!</f>
        <v>#REF!</v>
      </c>
      <c r="H39" s="3"/>
      <c r="I39" s="4"/>
      <c r="J39" s="31"/>
      <c r="K39" s="31"/>
      <c r="L39" s="31"/>
      <c r="M39" s="4"/>
      <c r="N39" s="4"/>
      <c r="O39" s="4"/>
      <c r="P39" s="4"/>
      <c r="Q39" s="4"/>
    </row>
    <row r="40" spans="1:17" ht="12.75">
      <c r="A40" s="3">
        <v>29</v>
      </c>
      <c r="B40" s="3" t="s">
        <v>17</v>
      </c>
      <c r="C40" s="3" t="s">
        <v>13</v>
      </c>
      <c r="D40" s="3" t="s">
        <v>28</v>
      </c>
      <c r="E40" s="17">
        <v>0.005208333333333333</v>
      </c>
      <c r="F40" s="5">
        <v>0</v>
      </c>
      <c r="G40" s="5" t="e">
        <f>F40-#REF!</f>
        <v>#REF!</v>
      </c>
      <c r="H40" s="3"/>
      <c r="I40" s="4"/>
      <c r="J40" s="31"/>
      <c r="K40" s="31"/>
      <c r="L40" s="31"/>
      <c r="M40" s="4"/>
      <c r="N40" s="4"/>
      <c r="O40" s="4"/>
      <c r="P40" s="4"/>
      <c r="Q40" s="4"/>
    </row>
    <row r="41" spans="1:17" ht="12.75">
      <c r="A41" s="3">
        <v>30</v>
      </c>
      <c r="B41" s="3" t="s">
        <v>18</v>
      </c>
      <c r="C41" s="3" t="s">
        <v>13</v>
      </c>
      <c r="D41" s="3" t="s">
        <v>31</v>
      </c>
      <c r="E41" s="17">
        <v>0.005208333333333333</v>
      </c>
      <c r="F41" s="5">
        <v>0</v>
      </c>
      <c r="G41" s="5" t="e">
        <f>F41-#REF!</f>
        <v>#REF!</v>
      </c>
      <c r="H41" s="3"/>
      <c r="I41" s="4"/>
      <c r="J41" s="31"/>
      <c r="K41" s="31"/>
      <c r="L41" s="31"/>
      <c r="M41" s="4"/>
      <c r="N41" s="4"/>
      <c r="O41" s="4"/>
      <c r="P41" s="4"/>
      <c r="Q41" s="4"/>
    </row>
    <row r="42" spans="1:17" ht="12.75">
      <c r="A42" s="3">
        <v>31</v>
      </c>
      <c r="B42" s="3" t="s">
        <v>33</v>
      </c>
      <c r="C42" s="3" t="s">
        <v>13</v>
      </c>
      <c r="D42" s="3" t="s">
        <v>34</v>
      </c>
      <c r="E42" s="17">
        <v>0.005555555555555556</v>
      </c>
      <c r="F42" s="5">
        <v>0</v>
      </c>
      <c r="G42" s="5" t="e">
        <f>F42-#REF!</f>
        <v>#REF!</v>
      </c>
      <c r="H42" s="3"/>
      <c r="I42" s="4"/>
      <c r="J42" s="32"/>
      <c r="K42" s="32"/>
      <c r="L42" s="31"/>
      <c r="M42" s="4"/>
      <c r="N42" s="4"/>
      <c r="O42" s="4"/>
      <c r="P42" s="4"/>
      <c r="Q42" s="4"/>
    </row>
    <row r="43" spans="1:17" ht="12.75">
      <c r="A43" s="3">
        <v>32</v>
      </c>
      <c r="B43" s="3" t="s">
        <v>15</v>
      </c>
      <c r="C43" s="3" t="s">
        <v>13</v>
      </c>
      <c r="D43" s="3" t="s">
        <v>32</v>
      </c>
      <c r="E43" s="17">
        <v>0.005555555555555556</v>
      </c>
      <c r="F43" s="5">
        <v>0</v>
      </c>
      <c r="G43" s="5" t="e">
        <f>F43-#REF!</f>
        <v>#REF!</v>
      </c>
      <c r="H43" s="3"/>
      <c r="I43" s="4"/>
      <c r="J43" s="31"/>
      <c r="K43" s="31"/>
      <c r="L43" s="31"/>
      <c r="M43" s="4"/>
      <c r="N43" s="4"/>
      <c r="O43" s="4"/>
      <c r="P43" s="4"/>
      <c r="Q43" s="4"/>
    </row>
    <row r="44" spans="1:17" ht="12.75">
      <c r="A44" s="3">
        <v>33</v>
      </c>
      <c r="B44" s="3" t="s">
        <v>35</v>
      </c>
      <c r="C44" s="3" t="s">
        <v>13</v>
      </c>
      <c r="D44" s="3" t="s">
        <v>36</v>
      </c>
      <c r="E44" s="17">
        <v>0.005902777777777778</v>
      </c>
      <c r="F44" s="5">
        <v>0</v>
      </c>
      <c r="G44" s="5" t="e">
        <f>F44-#REF!</f>
        <v>#REF!</v>
      </c>
      <c r="H44" s="3"/>
      <c r="I44" s="4"/>
      <c r="J44" s="4"/>
      <c r="K44" s="30"/>
      <c r="L44" s="4"/>
      <c r="M44" s="4"/>
      <c r="N44" s="4"/>
      <c r="O44" s="4"/>
      <c r="P44" s="4"/>
      <c r="Q44" s="4"/>
    </row>
    <row r="45" spans="1:17" ht="12.75">
      <c r="A45" s="3">
        <v>34</v>
      </c>
      <c r="B45" s="3" t="s">
        <v>14</v>
      </c>
      <c r="C45" s="3" t="s">
        <v>13</v>
      </c>
      <c r="D45" s="3" t="s">
        <v>36</v>
      </c>
      <c r="E45" s="17">
        <v>0.005902777777777778</v>
      </c>
      <c r="F45" s="5">
        <v>0</v>
      </c>
      <c r="G45" s="5" t="e">
        <f>F45-#REF!</f>
        <v>#REF!</v>
      </c>
      <c r="H45" s="3"/>
      <c r="I45" s="4"/>
      <c r="J45" s="4"/>
      <c r="K45" s="30"/>
      <c r="L45" s="4"/>
      <c r="M45" s="4"/>
      <c r="N45" s="4"/>
      <c r="O45" s="4"/>
      <c r="P45" s="4"/>
      <c r="Q45" s="4"/>
    </row>
    <row r="46" spans="1:17" ht="12.75">
      <c r="A46" s="3">
        <v>35</v>
      </c>
      <c r="B46" s="14" t="s">
        <v>37</v>
      </c>
      <c r="C46" s="14" t="s">
        <v>13</v>
      </c>
      <c r="D46" s="3" t="s">
        <v>36</v>
      </c>
      <c r="E46" s="17">
        <v>0.00625</v>
      </c>
      <c r="F46" s="5">
        <v>0</v>
      </c>
      <c r="G46" s="5" t="e">
        <f>F46-#REF!</f>
        <v>#REF!</v>
      </c>
      <c r="H46" s="3"/>
      <c r="I46" s="4"/>
      <c r="J46" s="4"/>
      <c r="K46" s="8"/>
      <c r="L46" s="4"/>
      <c r="M46" s="4"/>
      <c r="N46" s="4"/>
      <c r="O46" s="4"/>
      <c r="P46" s="4"/>
      <c r="Q46" s="4"/>
    </row>
    <row r="47" spans="1:17" ht="12.75">
      <c r="A47" s="3">
        <v>36</v>
      </c>
      <c r="B47" s="3" t="s">
        <v>38</v>
      </c>
      <c r="C47" s="3" t="s">
        <v>13</v>
      </c>
      <c r="D47" s="3" t="s">
        <v>36</v>
      </c>
      <c r="E47" s="17">
        <v>0.00625</v>
      </c>
      <c r="F47" s="5">
        <v>0</v>
      </c>
      <c r="G47" s="5" t="e">
        <f>F47-#REF!</f>
        <v>#REF!</v>
      </c>
      <c r="H47" s="3"/>
      <c r="I47" s="4"/>
      <c r="J47" s="4"/>
      <c r="K47" s="8"/>
      <c r="L47" s="4"/>
      <c r="M47" s="4"/>
      <c r="N47" s="4"/>
      <c r="O47" s="4"/>
      <c r="P47" s="4"/>
      <c r="Q47" s="4"/>
    </row>
    <row r="48" spans="1:17" ht="12.75">
      <c r="A48" s="3">
        <v>37</v>
      </c>
      <c r="B48" s="3" t="s">
        <v>68</v>
      </c>
      <c r="C48" s="3" t="s">
        <v>69</v>
      </c>
      <c r="D48" s="3" t="s">
        <v>51</v>
      </c>
      <c r="E48" s="17">
        <v>0.006597222222222222</v>
      </c>
      <c r="F48" s="5">
        <v>0</v>
      </c>
      <c r="G48" s="5" t="e">
        <f>F48-#REF!</f>
        <v>#REF!</v>
      </c>
      <c r="H48" s="3"/>
      <c r="I48" s="4"/>
      <c r="J48" s="4"/>
      <c r="K48" s="8"/>
      <c r="L48" s="4"/>
      <c r="M48" s="4"/>
      <c r="N48" s="4"/>
      <c r="O48" s="4"/>
      <c r="P48" s="4"/>
      <c r="Q48" s="4"/>
    </row>
    <row r="49" spans="1:17" ht="12.75">
      <c r="A49" s="3">
        <v>38</v>
      </c>
      <c r="B49" s="14" t="s">
        <v>70</v>
      </c>
      <c r="C49" s="14" t="s">
        <v>69</v>
      </c>
      <c r="D49" s="3" t="s">
        <v>36</v>
      </c>
      <c r="E49" s="17">
        <v>0.006597222222222222</v>
      </c>
      <c r="F49" s="5">
        <v>0</v>
      </c>
      <c r="G49" s="5" t="e">
        <f>F49-#REF!</f>
        <v>#REF!</v>
      </c>
      <c r="H49" s="3"/>
      <c r="I49" s="4"/>
      <c r="J49" s="4"/>
      <c r="K49" s="8"/>
      <c r="L49" s="4"/>
      <c r="M49" s="4"/>
      <c r="N49" s="4"/>
      <c r="O49" s="4"/>
      <c r="P49" s="4"/>
      <c r="Q49" s="4"/>
    </row>
    <row r="50" spans="1:17" ht="12.75">
      <c r="A50" s="3">
        <v>39</v>
      </c>
      <c r="B50" s="3" t="s">
        <v>71</v>
      </c>
      <c r="C50" s="3" t="s">
        <v>69</v>
      </c>
      <c r="D50" s="3" t="s">
        <v>28</v>
      </c>
      <c r="E50" s="17">
        <v>0.006944444444444444</v>
      </c>
      <c r="F50" s="5">
        <v>0</v>
      </c>
      <c r="G50" s="5" t="e">
        <f>F50-#REF!</f>
        <v>#REF!</v>
      </c>
      <c r="H50" s="3"/>
      <c r="I50" s="4"/>
      <c r="J50" s="4"/>
      <c r="K50" s="8"/>
      <c r="L50" s="4"/>
      <c r="M50" s="4"/>
      <c r="N50" s="4"/>
      <c r="O50" s="4"/>
      <c r="P50" s="4"/>
      <c r="Q50" s="4"/>
    </row>
    <row r="51" spans="1:17" ht="12.75">
      <c r="A51" s="3">
        <v>40</v>
      </c>
      <c r="B51" s="14" t="s">
        <v>72</v>
      </c>
      <c r="C51" s="28" t="s">
        <v>69</v>
      </c>
      <c r="D51" s="3" t="s">
        <v>51</v>
      </c>
      <c r="E51" s="17">
        <v>0.006944444444444444</v>
      </c>
      <c r="F51" s="5">
        <v>0</v>
      </c>
      <c r="G51" s="5" t="e">
        <f>F51-#REF!</f>
        <v>#REF!</v>
      </c>
      <c r="H51" s="3"/>
      <c r="I51" s="4"/>
      <c r="J51" s="4"/>
      <c r="K51" s="8"/>
      <c r="L51" s="4"/>
      <c r="M51" s="4"/>
      <c r="N51" s="4"/>
      <c r="O51" s="4"/>
      <c r="P51" s="4"/>
      <c r="Q51" s="4"/>
    </row>
    <row r="52" spans="1:17" ht="12.75">
      <c r="A52" s="3">
        <v>41</v>
      </c>
      <c r="B52" s="3" t="s">
        <v>73</v>
      </c>
      <c r="C52" s="3" t="s">
        <v>69</v>
      </c>
      <c r="D52" s="3" t="s">
        <v>67</v>
      </c>
      <c r="E52" s="17">
        <v>0.007291666666666666</v>
      </c>
      <c r="F52" s="5">
        <v>0</v>
      </c>
      <c r="G52" s="5" t="e">
        <f>F52-#REF!</f>
        <v>#REF!</v>
      </c>
      <c r="H52" s="3"/>
      <c r="I52" s="4"/>
      <c r="J52" s="4"/>
      <c r="K52" s="8"/>
      <c r="L52" s="4"/>
      <c r="M52" s="4"/>
      <c r="N52" s="4"/>
      <c r="O52" s="4"/>
      <c r="P52" s="4"/>
      <c r="Q52" s="4"/>
    </row>
    <row r="53" spans="1:17" ht="12.75">
      <c r="A53" s="3">
        <v>42</v>
      </c>
      <c r="B53" s="14" t="s">
        <v>74</v>
      </c>
      <c r="C53" s="14" t="s">
        <v>69</v>
      </c>
      <c r="D53" s="3" t="s">
        <v>32</v>
      </c>
      <c r="E53" s="17">
        <v>0.007291666666666666</v>
      </c>
      <c r="F53" s="5">
        <v>0</v>
      </c>
      <c r="G53" s="5" t="e">
        <f>F53-#REF!</f>
        <v>#REF!</v>
      </c>
      <c r="H53" s="3"/>
      <c r="I53" s="4"/>
      <c r="J53" s="4"/>
      <c r="K53" s="8"/>
      <c r="L53" s="4"/>
      <c r="M53" s="4"/>
      <c r="N53" s="4"/>
      <c r="O53" s="4"/>
      <c r="P53" s="4"/>
      <c r="Q53" s="4"/>
    </row>
    <row r="54" spans="1:17" ht="12.75">
      <c r="A54" s="3">
        <v>43</v>
      </c>
      <c r="B54" s="14" t="s">
        <v>75</v>
      </c>
      <c r="C54" s="14" t="s">
        <v>69</v>
      </c>
      <c r="D54" s="3" t="s">
        <v>34</v>
      </c>
      <c r="E54" s="17">
        <v>0.007638888888888889</v>
      </c>
      <c r="F54" s="5">
        <v>0</v>
      </c>
      <c r="G54" s="5" t="e">
        <f>F54-#REF!</f>
        <v>#REF!</v>
      </c>
      <c r="H54" s="3"/>
      <c r="I54" s="4"/>
      <c r="J54" s="4"/>
      <c r="K54" s="8"/>
      <c r="L54" s="4"/>
      <c r="M54" s="4"/>
      <c r="N54" s="4"/>
      <c r="O54" s="4"/>
      <c r="P54" s="4"/>
      <c r="Q54" s="4"/>
    </row>
    <row r="55" spans="1:17" ht="12.75">
      <c r="A55" s="3">
        <v>44</v>
      </c>
      <c r="B55" s="3" t="s">
        <v>76</v>
      </c>
      <c r="C55" s="3" t="s">
        <v>69</v>
      </c>
      <c r="D55" s="3" t="s">
        <v>28</v>
      </c>
      <c r="E55" s="17">
        <v>0.007638888888888889</v>
      </c>
      <c r="F55" s="5">
        <v>0</v>
      </c>
      <c r="G55" s="5" t="e">
        <f>F55-#REF!</f>
        <v>#REF!</v>
      </c>
      <c r="H55" s="3"/>
      <c r="I55" s="4"/>
      <c r="J55" s="4"/>
      <c r="K55" s="8"/>
      <c r="L55" s="4"/>
      <c r="M55" s="4"/>
      <c r="N55" s="4"/>
      <c r="O55" s="4"/>
      <c r="P55" s="4"/>
      <c r="Q55" s="4"/>
    </row>
    <row r="56" spans="1:17" ht="12.75">
      <c r="A56" s="3">
        <v>45</v>
      </c>
      <c r="B56" s="3" t="s">
        <v>77</v>
      </c>
      <c r="C56" s="3" t="s">
        <v>69</v>
      </c>
      <c r="D56" s="3" t="s">
        <v>32</v>
      </c>
      <c r="E56" s="17">
        <v>0.007986111111111112</v>
      </c>
      <c r="F56" s="5">
        <v>0</v>
      </c>
      <c r="G56" s="5" t="e">
        <f>F56-#REF!</f>
        <v>#REF!</v>
      </c>
      <c r="H56" s="3"/>
      <c r="I56" s="4"/>
      <c r="J56" s="4"/>
      <c r="K56" s="8"/>
      <c r="L56" s="4"/>
      <c r="M56" s="4"/>
      <c r="N56" s="4"/>
      <c r="O56" s="4"/>
      <c r="P56" s="4"/>
      <c r="Q56" s="4"/>
    </row>
    <row r="57" spans="1:17" ht="12.75">
      <c r="A57" s="3">
        <v>46</v>
      </c>
      <c r="B57" s="14" t="s">
        <v>78</v>
      </c>
      <c r="C57" s="14" t="s">
        <v>69</v>
      </c>
      <c r="D57" s="3" t="s">
        <v>51</v>
      </c>
      <c r="E57" s="17">
        <v>0.007986111111111112</v>
      </c>
      <c r="F57" s="5">
        <v>0</v>
      </c>
      <c r="G57" s="5" t="e">
        <f>F57-#REF!</f>
        <v>#REF!</v>
      </c>
      <c r="H57" s="3"/>
      <c r="I57" s="4"/>
      <c r="J57" s="4"/>
      <c r="K57" s="8"/>
      <c r="L57" s="4"/>
      <c r="M57" s="4"/>
      <c r="N57" s="4"/>
      <c r="O57" s="4"/>
      <c r="P57" s="4"/>
      <c r="Q57" s="4"/>
    </row>
    <row r="58" spans="1:17" ht="12.75">
      <c r="A58" s="3">
        <v>47</v>
      </c>
      <c r="B58" s="3" t="s">
        <v>79</v>
      </c>
      <c r="C58" s="3" t="s">
        <v>69</v>
      </c>
      <c r="D58" s="3" t="s">
        <v>67</v>
      </c>
      <c r="E58" s="17">
        <v>0.008333333333333333</v>
      </c>
      <c r="F58" s="5">
        <v>0</v>
      </c>
      <c r="G58" s="5" t="e">
        <f>F58-#REF!</f>
        <v>#REF!</v>
      </c>
      <c r="H58" s="3"/>
      <c r="I58" s="4"/>
      <c r="J58" s="4"/>
      <c r="K58" s="8"/>
      <c r="L58" s="4"/>
      <c r="M58" s="4"/>
      <c r="N58" s="4"/>
      <c r="O58" s="4"/>
      <c r="P58" s="4"/>
      <c r="Q58" s="4"/>
    </row>
    <row r="59" spans="1:17" ht="12.75">
      <c r="A59" s="3">
        <v>48</v>
      </c>
      <c r="B59" s="3" t="s">
        <v>80</v>
      </c>
      <c r="C59" s="3" t="s">
        <v>69</v>
      </c>
      <c r="D59" s="3" t="s">
        <v>48</v>
      </c>
      <c r="E59" s="17">
        <v>0.008333333333333333</v>
      </c>
      <c r="F59" s="5">
        <v>0</v>
      </c>
      <c r="G59" s="5" t="e">
        <f>F59-#REF!</f>
        <v>#REF!</v>
      </c>
      <c r="H59" s="3"/>
      <c r="I59" s="4"/>
      <c r="J59" s="4"/>
      <c r="K59" s="8"/>
      <c r="L59" s="4"/>
      <c r="M59" s="4"/>
      <c r="N59" s="4"/>
      <c r="O59" s="4"/>
      <c r="P59" s="4"/>
      <c r="Q59" s="4"/>
    </row>
    <row r="60" spans="1:17" ht="12.75">
      <c r="A60" s="3">
        <v>49</v>
      </c>
      <c r="B60" s="13" t="s">
        <v>81</v>
      </c>
      <c r="C60" s="13" t="s">
        <v>69</v>
      </c>
      <c r="D60" s="3" t="s">
        <v>67</v>
      </c>
      <c r="E60" s="17">
        <v>0.008680555555555556</v>
      </c>
      <c r="F60" s="5">
        <v>0</v>
      </c>
      <c r="G60" s="5" t="e">
        <f>F60-#REF!</f>
        <v>#REF!</v>
      </c>
      <c r="H60" s="3"/>
      <c r="I60" s="4"/>
      <c r="J60" s="4"/>
      <c r="K60" s="8"/>
      <c r="L60" s="4"/>
      <c r="M60" s="4"/>
      <c r="N60" s="4"/>
      <c r="O60" s="4"/>
      <c r="P60" s="4"/>
      <c r="Q60" s="4"/>
    </row>
    <row r="61" spans="1:17" ht="12.75">
      <c r="A61" s="3">
        <v>50</v>
      </c>
      <c r="B61" s="3" t="s">
        <v>288</v>
      </c>
      <c r="C61" s="3" t="s">
        <v>69</v>
      </c>
      <c r="D61" s="3" t="s">
        <v>67</v>
      </c>
      <c r="E61" s="17">
        <v>0.008680555555555556</v>
      </c>
      <c r="F61" s="5">
        <v>0</v>
      </c>
      <c r="G61" s="5" t="e">
        <f>F61-#REF!</f>
        <v>#REF!</v>
      </c>
      <c r="H61" s="3"/>
      <c r="I61" s="4"/>
      <c r="J61" s="4"/>
      <c r="K61" s="8"/>
      <c r="L61" s="4"/>
      <c r="M61" s="4"/>
      <c r="N61" s="4"/>
      <c r="O61" s="4"/>
      <c r="P61" s="4"/>
      <c r="Q61" s="4"/>
    </row>
    <row r="62" spans="1:17" ht="12.75">
      <c r="A62" s="3">
        <v>51</v>
      </c>
      <c r="B62" s="3" t="s">
        <v>82</v>
      </c>
      <c r="C62" s="3" t="s">
        <v>69</v>
      </c>
      <c r="D62" s="3" t="s">
        <v>28</v>
      </c>
      <c r="E62" s="17">
        <v>0.009027777777777779</v>
      </c>
      <c r="F62" s="5">
        <v>0</v>
      </c>
      <c r="G62" s="5" t="e">
        <f>F62-#REF!</f>
        <v>#REF!</v>
      </c>
      <c r="H62" s="3"/>
      <c r="I62" s="4"/>
      <c r="J62" s="4"/>
      <c r="K62" s="8"/>
      <c r="L62" s="4"/>
      <c r="M62" s="4"/>
      <c r="N62" s="4"/>
      <c r="O62" s="4"/>
      <c r="P62" s="4"/>
      <c r="Q62" s="4"/>
    </row>
    <row r="63" spans="1:17" ht="12.75">
      <c r="A63" s="3">
        <v>52</v>
      </c>
      <c r="B63" s="3" t="s">
        <v>83</v>
      </c>
      <c r="C63" s="3" t="s">
        <v>69</v>
      </c>
      <c r="D63" s="3" t="s">
        <v>28</v>
      </c>
      <c r="E63" s="17">
        <v>0.009027777777777779</v>
      </c>
      <c r="F63" s="5">
        <v>0</v>
      </c>
      <c r="G63" s="5" t="e">
        <f>F63-#REF!</f>
        <v>#REF!</v>
      </c>
      <c r="H63" s="3"/>
      <c r="I63" s="4"/>
      <c r="J63" s="4"/>
      <c r="K63" s="8"/>
      <c r="L63" s="4"/>
      <c r="M63" s="4"/>
      <c r="N63" s="4"/>
      <c r="O63" s="4"/>
      <c r="P63" s="4"/>
      <c r="Q63" s="4"/>
    </row>
    <row r="64" spans="1:17" ht="12.75">
      <c r="A64" s="3">
        <v>53</v>
      </c>
      <c r="B64" s="3" t="s">
        <v>84</v>
      </c>
      <c r="C64" s="3" t="s">
        <v>85</v>
      </c>
      <c r="D64" s="3" t="s">
        <v>51</v>
      </c>
      <c r="E64" s="17">
        <v>0.009375</v>
      </c>
      <c r="F64" s="5">
        <v>0</v>
      </c>
      <c r="G64" s="5" t="e">
        <f>F64-#REF!</f>
        <v>#REF!</v>
      </c>
      <c r="H64" s="3"/>
      <c r="I64" s="4"/>
      <c r="J64" s="4"/>
      <c r="K64" s="8"/>
      <c r="L64" s="4"/>
      <c r="M64" s="4"/>
      <c r="N64" s="4"/>
      <c r="O64" s="4"/>
      <c r="P64" s="4"/>
      <c r="Q64" s="4"/>
    </row>
    <row r="65" spans="1:17" ht="12.75">
      <c r="A65" s="3">
        <v>54</v>
      </c>
      <c r="B65" s="3" t="s">
        <v>86</v>
      </c>
      <c r="C65" s="3" t="s">
        <v>85</v>
      </c>
      <c r="D65" s="3" t="s">
        <v>51</v>
      </c>
      <c r="E65" s="17">
        <v>0.009375</v>
      </c>
      <c r="F65" s="5">
        <v>0</v>
      </c>
      <c r="G65" s="5" t="e">
        <f>F65-#REF!</f>
        <v>#REF!</v>
      </c>
      <c r="H65" s="3"/>
      <c r="I65" s="4"/>
      <c r="J65" s="4"/>
      <c r="K65" s="8"/>
      <c r="L65" s="4"/>
      <c r="M65" s="4"/>
      <c r="N65" s="4"/>
      <c r="O65" s="4"/>
      <c r="P65" s="4"/>
      <c r="Q65" s="4"/>
    </row>
    <row r="66" spans="1:17" ht="12.75">
      <c r="A66" s="3">
        <v>55</v>
      </c>
      <c r="B66" s="3" t="s">
        <v>87</v>
      </c>
      <c r="C66" s="3" t="s">
        <v>85</v>
      </c>
      <c r="D66" s="3" t="s">
        <v>48</v>
      </c>
      <c r="E66" s="17">
        <v>0.009722222222222222</v>
      </c>
      <c r="F66" s="16">
        <v>0</v>
      </c>
      <c r="G66" s="5" t="e">
        <f>F66-#REF!</f>
        <v>#REF!</v>
      </c>
      <c r="H66" s="3"/>
      <c r="I66" s="4"/>
      <c r="J66" s="4"/>
      <c r="K66" s="8"/>
      <c r="L66" s="4"/>
      <c r="M66" s="4"/>
      <c r="N66" s="4"/>
      <c r="O66" s="4"/>
      <c r="P66" s="4"/>
      <c r="Q66" s="4"/>
    </row>
    <row r="67" spans="1:17" ht="12.75">
      <c r="A67" s="3">
        <v>56</v>
      </c>
      <c r="B67" s="3" t="s">
        <v>88</v>
      </c>
      <c r="C67" s="3" t="s">
        <v>85</v>
      </c>
      <c r="D67" s="3" t="s">
        <v>34</v>
      </c>
      <c r="E67" s="17">
        <v>0.009722222222222222</v>
      </c>
      <c r="F67" s="5">
        <v>0</v>
      </c>
      <c r="G67" s="5" t="e">
        <f>F67-#REF!</f>
        <v>#REF!</v>
      </c>
      <c r="H67" s="3"/>
      <c r="I67" s="4"/>
      <c r="J67" s="4"/>
      <c r="K67" s="8"/>
      <c r="L67" s="4"/>
      <c r="M67" s="4"/>
      <c r="N67" s="4"/>
      <c r="O67" s="4"/>
      <c r="P67" s="4"/>
      <c r="Q67" s="4"/>
    </row>
    <row r="68" spans="1:17" ht="12.75">
      <c r="A68" s="3">
        <v>57</v>
      </c>
      <c r="B68" s="3" t="s">
        <v>89</v>
      </c>
      <c r="C68" s="3" t="s">
        <v>85</v>
      </c>
      <c r="D68" s="3" t="s">
        <v>34</v>
      </c>
      <c r="E68" s="17">
        <v>0.010069444444444445</v>
      </c>
      <c r="F68" s="5">
        <v>0</v>
      </c>
      <c r="G68" s="5" t="e">
        <f>F68-#REF!</f>
        <v>#REF!</v>
      </c>
      <c r="H68" s="3"/>
      <c r="I68" s="4"/>
      <c r="J68" s="4"/>
      <c r="K68" s="8"/>
      <c r="L68" s="4"/>
      <c r="M68" s="4"/>
      <c r="N68" s="4"/>
      <c r="O68" s="4"/>
      <c r="P68" s="4"/>
      <c r="Q68" s="4"/>
    </row>
    <row r="69" spans="1:17" ht="12.75">
      <c r="A69" s="3">
        <v>58</v>
      </c>
      <c r="B69" s="3" t="s">
        <v>90</v>
      </c>
      <c r="C69" s="3" t="s">
        <v>85</v>
      </c>
      <c r="D69" s="3" t="s">
        <v>31</v>
      </c>
      <c r="E69" s="17">
        <v>0.010069444444444445</v>
      </c>
      <c r="F69" s="5">
        <v>0</v>
      </c>
      <c r="G69" s="5" t="e">
        <f>F69-#REF!</f>
        <v>#REF!</v>
      </c>
      <c r="H69" s="3"/>
      <c r="I69" s="4"/>
      <c r="J69" s="4"/>
      <c r="K69" s="8"/>
      <c r="L69" s="4"/>
      <c r="M69" s="4"/>
      <c r="N69" s="4"/>
      <c r="O69" s="4"/>
      <c r="P69" s="4"/>
      <c r="Q69" s="4"/>
    </row>
    <row r="70" spans="1:17" ht="12.75">
      <c r="A70" s="3">
        <v>59</v>
      </c>
      <c r="B70" s="3" t="s">
        <v>91</v>
      </c>
      <c r="C70" s="3" t="s">
        <v>85</v>
      </c>
      <c r="D70" s="3" t="s">
        <v>28</v>
      </c>
      <c r="E70" s="17">
        <v>0.010416666666666666</v>
      </c>
      <c r="F70" s="5">
        <v>0</v>
      </c>
      <c r="G70" s="5" t="e">
        <f>F70-#REF!</f>
        <v>#REF!</v>
      </c>
      <c r="H70" s="3"/>
      <c r="I70" s="4"/>
      <c r="J70" s="4"/>
      <c r="K70" s="8"/>
      <c r="L70" s="4"/>
      <c r="M70" s="4"/>
      <c r="N70" s="4"/>
      <c r="O70" s="4"/>
      <c r="P70" s="4"/>
      <c r="Q70" s="4"/>
    </row>
    <row r="71" spans="1:17" ht="12.75">
      <c r="A71" s="3">
        <v>60</v>
      </c>
      <c r="B71" s="3" t="s">
        <v>92</v>
      </c>
      <c r="C71" s="3" t="s">
        <v>85</v>
      </c>
      <c r="D71" s="3" t="s">
        <v>32</v>
      </c>
      <c r="E71" s="17">
        <v>0.010416666666666666</v>
      </c>
      <c r="F71" s="5">
        <v>0</v>
      </c>
      <c r="G71" s="5" t="e">
        <f>F71-#REF!</f>
        <v>#REF!</v>
      </c>
      <c r="H71" s="3"/>
      <c r="I71" s="4"/>
      <c r="J71" s="4"/>
      <c r="K71" s="8"/>
      <c r="L71" s="4"/>
      <c r="M71" s="4"/>
      <c r="N71" s="4"/>
      <c r="O71" s="4"/>
      <c r="P71" s="4"/>
      <c r="Q71" s="4"/>
    </row>
    <row r="72" spans="1:17" ht="12.75">
      <c r="A72" s="3">
        <v>61</v>
      </c>
      <c r="B72" s="3" t="s">
        <v>93</v>
      </c>
      <c r="C72" s="3" t="s">
        <v>85</v>
      </c>
      <c r="D72" s="3" t="s">
        <v>94</v>
      </c>
      <c r="E72" s="17">
        <v>0.01076388888888889</v>
      </c>
      <c r="F72" s="5">
        <v>0</v>
      </c>
      <c r="G72" s="5" t="e">
        <f>F72-#REF!</f>
        <v>#REF!</v>
      </c>
      <c r="H72" s="3"/>
      <c r="I72" s="4"/>
      <c r="J72" s="4"/>
      <c r="K72" s="8"/>
      <c r="L72" s="4"/>
      <c r="M72" s="4"/>
      <c r="N72" s="4"/>
      <c r="O72" s="4"/>
      <c r="P72" s="4"/>
      <c r="Q72" s="4"/>
    </row>
    <row r="73" spans="1:17" ht="12.75">
      <c r="A73" s="3">
        <v>62</v>
      </c>
      <c r="B73" s="3" t="s">
        <v>192</v>
      </c>
      <c r="C73" s="3" t="s">
        <v>85</v>
      </c>
      <c r="D73" s="3" t="s">
        <v>64</v>
      </c>
      <c r="E73" s="17">
        <v>0.01076388888888889</v>
      </c>
      <c r="F73" s="5">
        <v>0</v>
      </c>
      <c r="G73" s="5" t="e">
        <f>F73-#REF!</f>
        <v>#REF!</v>
      </c>
      <c r="H73" s="3"/>
      <c r="I73" s="4"/>
      <c r="J73" s="4"/>
      <c r="K73" s="8"/>
      <c r="L73" s="4"/>
      <c r="M73" s="4"/>
      <c r="N73" s="4"/>
      <c r="O73" s="4"/>
      <c r="P73" s="4"/>
      <c r="Q73" s="4"/>
    </row>
    <row r="74" spans="1:17" ht="12.75">
      <c r="A74" s="3">
        <v>63</v>
      </c>
      <c r="B74" s="3" t="s">
        <v>95</v>
      </c>
      <c r="C74" s="3" t="s">
        <v>85</v>
      </c>
      <c r="D74" s="3" t="s">
        <v>36</v>
      </c>
      <c r="E74" s="17">
        <v>0.011111111111111112</v>
      </c>
      <c r="F74" s="5">
        <v>0</v>
      </c>
      <c r="G74" s="5" t="e">
        <f>F74-#REF!</f>
        <v>#REF!</v>
      </c>
      <c r="H74" s="3"/>
      <c r="I74" s="4"/>
      <c r="J74" s="4"/>
      <c r="K74" s="8"/>
      <c r="L74" s="4"/>
      <c r="M74" s="4"/>
      <c r="N74" s="4"/>
      <c r="O74" s="4"/>
      <c r="P74" s="4"/>
      <c r="Q74" s="4"/>
    </row>
    <row r="75" spans="1:17" ht="12.75">
      <c r="A75" s="3">
        <v>64</v>
      </c>
      <c r="B75" s="3" t="s">
        <v>96</v>
      </c>
      <c r="C75" s="3" t="s">
        <v>85</v>
      </c>
      <c r="D75" s="3" t="s">
        <v>51</v>
      </c>
      <c r="E75" s="17">
        <v>0.011111111111111112</v>
      </c>
      <c r="F75" s="5">
        <v>0</v>
      </c>
      <c r="G75" s="5" t="e">
        <f>F75-#REF!</f>
        <v>#REF!</v>
      </c>
      <c r="H75" s="3"/>
      <c r="I75" s="4"/>
      <c r="J75" s="4"/>
      <c r="K75" s="8"/>
      <c r="L75" s="4"/>
      <c r="M75" s="4"/>
      <c r="N75" s="4"/>
      <c r="O75" s="4"/>
      <c r="P75" s="4"/>
      <c r="Q75" s="4"/>
    </row>
    <row r="76" spans="1:17" ht="12.75">
      <c r="A76" s="3">
        <v>65</v>
      </c>
      <c r="B76" s="3" t="s">
        <v>97</v>
      </c>
      <c r="C76" s="3" t="s">
        <v>85</v>
      </c>
      <c r="D76" s="3" t="s">
        <v>28</v>
      </c>
      <c r="E76" s="17">
        <v>0.011458333333333334</v>
      </c>
      <c r="F76" s="5">
        <v>0</v>
      </c>
      <c r="G76" s="5" t="e">
        <f>F76-#REF!</f>
        <v>#REF!</v>
      </c>
      <c r="H76" s="3"/>
      <c r="I76" s="4"/>
      <c r="J76" s="4"/>
      <c r="K76" s="8"/>
      <c r="L76" s="4"/>
      <c r="M76" s="4"/>
      <c r="N76" s="4"/>
      <c r="O76" s="4"/>
      <c r="P76" s="4"/>
      <c r="Q76" s="4"/>
    </row>
    <row r="77" spans="1:17" ht="12.75">
      <c r="A77" s="3">
        <v>66</v>
      </c>
      <c r="B77" s="3" t="s">
        <v>98</v>
      </c>
      <c r="C77" s="3" t="s">
        <v>85</v>
      </c>
      <c r="D77" s="3" t="s">
        <v>28</v>
      </c>
      <c r="E77" s="17">
        <v>0.011458333333333334</v>
      </c>
      <c r="F77" s="5">
        <v>0</v>
      </c>
      <c r="G77" s="5" t="e">
        <f>F77-#REF!</f>
        <v>#REF!</v>
      </c>
      <c r="H77" s="3"/>
      <c r="I77" s="4"/>
      <c r="J77" s="4"/>
      <c r="K77" s="8"/>
      <c r="L77" s="4"/>
      <c r="M77" s="4"/>
      <c r="N77" s="4"/>
      <c r="O77" s="4"/>
      <c r="P77" s="4"/>
      <c r="Q77" s="4"/>
    </row>
    <row r="78" spans="1:17" ht="12.75">
      <c r="A78" s="3">
        <v>67</v>
      </c>
      <c r="B78" s="3" t="s">
        <v>100</v>
      </c>
      <c r="C78" s="3" t="s">
        <v>99</v>
      </c>
      <c r="D78" s="3" t="s">
        <v>31</v>
      </c>
      <c r="E78" s="17">
        <v>0.011805555555555555</v>
      </c>
      <c r="F78" s="5">
        <v>0</v>
      </c>
      <c r="G78" s="5" t="e">
        <f>F78-#REF!</f>
        <v>#REF!</v>
      </c>
      <c r="H78" s="3"/>
      <c r="I78" s="4"/>
      <c r="J78" s="4"/>
      <c r="K78" s="8"/>
      <c r="L78" s="4"/>
      <c r="M78" s="4"/>
      <c r="N78" s="4"/>
      <c r="O78" s="4"/>
      <c r="P78" s="4"/>
      <c r="Q78" s="4"/>
    </row>
    <row r="79" spans="1:17" ht="12.75">
      <c r="A79" s="3">
        <v>68</v>
      </c>
      <c r="B79" s="3" t="s">
        <v>101</v>
      </c>
      <c r="C79" s="3" t="s">
        <v>99</v>
      </c>
      <c r="D79" s="3" t="s">
        <v>48</v>
      </c>
      <c r="E79" s="17">
        <v>0.011805555555555555</v>
      </c>
      <c r="F79" s="5">
        <v>0</v>
      </c>
      <c r="G79" s="5" t="e">
        <f>F79-#REF!</f>
        <v>#REF!</v>
      </c>
      <c r="H79" s="3"/>
      <c r="I79" s="4"/>
      <c r="J79" s="4"/>
      <c r="K79" s="8"/>
      <c r="L79" s="4"/>
      <c r="M79" s="4"/>
      <c r="N79" s="4"/>
      <c r="O79" s="4"/>
      <c r="P79" s="4"/>
      <c r="Q79" s="4"/>
    </row>
    <row r="80" spans="1:17" ht="12.75">
      <c r="A80" s="3">
        <v>69</v>
      </c>
      <c r="B80" s="18" t="s">
        <v>102</v>
      </c>
      <c r="C80" s="18" t="s">
        <v>99</v>
      </c>
      <c r="D80" s="3" t="s">
        <v>48</v>
      </c>
      <c r="E80" s="17">
        <v>0.012152777777777778</v>
      </c>
      <c r="F80" s="5">
        <v>0</v>
      </c>
      <c r="G80" s="5" t="e">
        <f>F80-#REF!</f>
        <v>#REF!</v>
      </c>
      <c r="H80" s="3"/>
      <c r="I80" s="4"/>
      <c r="J80" s="4"/>
      <c r="K80" s="8"/>
      <c r="L80" s="4"/>
      <c r="M80" s="4"/>
      <c r="N80" s="4"/>
      <c r="O80" s="4"/>
      <c r="P80" s="4"/>
      <c r="Q80" s="4"/>
    </row>
    <row r="81" spans="1:17" ht="12.75">
      <c r="A81" s="3">
        <v>70</v>
      </c>
      <c r="B81" s="3" t="s">
        <v>103</v>
      </c>
      <c r="C81" s="3" t="s">
        <v>99</v>
      </c>
      <c r="D81" s="3" t="s">
        <v>51</v>
      </c>
      <c r="E81" s="17">
        <v>0.012152777777777778</v>
      </c>
      <c r="F81" s="5">
        <v>0</v>
      </c>
      <c r="G81" s="5" t="e">
        <f>F81-#REF!</f>
        <v>#REF!</v>
      </c>
      <c r="H81" s="3"/>
      <c r="I81" s="4"/>
      <c r="J81" s="4"/>
      <c r="K81" s="8"/>
      <c r="L81" s="4"/>
      <c r="M81" s="4"/>
      <c r="N81" s="4"/>
      <c r="O81" s="4"/>
      <c r="P81" s="4"/>
      <c r="Q81" s="4"/>
    </row>
    <row r="82" spans="1:17" ht="12.75">
      <c r="A82" s="3">
        <v>71</v>
      </c>
      <c r="B82" s="3" t="s">
        <v>104</v>
      </c>
      <c r="C82" s="3" t="s">
        <v>99</v>
      </c>
      <c r="D82" s="3" t="s">
        <v>32</v>
      </c>
      <c r="E82" s="17">
        <v>0.0125</v>
      </c>
      <c r="F82" s="5">
        <v>0</v>
      </c>
      <c r="G82" s="5" t="e">
        <f>F82-#REF!</f>
        <v>#REF!</v>
      </c>
      <c r="H82" s="3"/>
      <c r="I82" s="4"/>
      <c r="J82" s="4"/>
      <c r="K82" s="8"/>
      <c r="L82" s="4"/>
      <c r="M82" s="4"/>
      <c r="N82" s="4"/>
      <c r="O82" s="4"/>
      <c r="P82" s="4"/>
      <c r="Q82" s="4"/>
    </row>
    <row r="83" spans="1:17" ht="12.75">
      <c r="A83" s="3">
        <v>72</v>
      </c>
      <c r="B83" s="3" t="s">
        <v>105</v>
      </c>
      <c r="C83" s="3" t="s">
        <v>99</v>
      </c>
      <c r="D83" s="3" t="s">
        <v>94</v>
      </c>
      <c r="E83" s="17">
        <v>0.0125</v>
      </c>
      <c r="F83" s="5">
        <v>0</v>
      </c>
      <c r="G83" s="5" t="e">
        <f>F83-#REF!</f>
        <v>#REF!</v>
      </c>
      <c r="H83" s="3"/>
      <c r="I83" s="4"/>
      <c r="J83" s="4"/>
      <c r="K83" s="8"/>
      <c r="L83" s="4"/>
      <c r="M83" s="4"/>
      <c r="N83" s="4"/>
      <c r="O83" s="4"/>
      <c r="P83" s="4"/>
      <c r="Q83" s="4"/>
    </row>
    <row r="84" spans="1:17" ht="12.75">
      <c r="A84" s="3">
        <v>73</v>
      </c>
      <c r="B84" s="3" t="s">
        <v>106</v>
      </c>
      <c r="C84" s="3" t="s">
        <v>99</v>
      </c>
      <c r="D84" s="3" t="s">
        <v>94</v>
      </c>
      <c r="E84" s="17">
        <v>0.012847222222222223</v>
      </c>
      <c r="F84" s="5">
        <v>0</v>
      </c>
      <c r="G84" s="5" t="e">
        <f>F84-#REF!</f>
        <v>#REF!</v>
      </c>
      <c r="H84" s="3"/>
      <c r="I84" s="4"/>
      <c r="J84" s="4"/>
      <c r="K84" s="8"/>
      <c r="L84" s="4"/>
      <c r="M84" s="4"/>
      <c r="N84" s="4"/>
      <c r="O84" s="4"/>
      <c r="P84" s="4"/>
      <c r="Q84" s="4"/>
    </row>
    <row r="85" spans="1:17" ht="12.75">
      <c r="A85" s="3">
        <v>74</v>
      </c>
      <c r="B85" s="3" t="s">
        <v>107</v>
      </c>
      <c r="C85" s="3" t="s">
        <v>99</v>
      </c>
      <c r="D85" s="3" t="s">
        <v>67</v>
      </c>
      <c r="E85" s="17">
        <v>0.012847222222222223</v>
      </c>
      <c r="F85" s="5">
        <v>0</v>
      </c>
      <c r="G85" s="5" t="e">
        <f>F85-#REF!</f>
        <v>#REF!</v>
      </c>
      <c r="H85" s="3"/>
      <c r="I85" s="4"/>
      <c r="J85" s="4"/>
      <c r="K85" s="8"/>
      <c r="L85" s="4"/>
      <c r="M85" s="4"/>
      <c r="N85" s="4"/>
      <c r="O85" s="4"/>
      <c r="P85" s="4"/>
      <c r="Q85" s="4"/>
    </row>
    <row r="86" spans="1:17" ht="12.75">
      <c r="A86" s="3">
        <v>75</v>
      </c>
      <c r="B86" s="3" t="s">
        <v>108</v>
      </c>
      <c r="C86" s="3" t="s">
        <v>109</v>
      </c>
      <c r="D86" s="3" t="s">
        <v>28</v>
      </c>
      <c r="E86" s="17">
        <v>0.013194444444444444</v>
      </c>
      <c r="F86" s="5">
        <v>0</v>
      </c>
      <c r="G86" s="5" t="e">
        <f>F86-#REF!</f>
        <v>#REF!</v>
      </c>
      <c r="H86" s="3"/>
      <c r="I86" s="4"/>
      <c r="J86" s="4"/>
      <c r="K86" s="8"/>
      <c r="L86" s="4"/>
      <c r="M86" s="4"/>
      <c r="N86" s="4"/>
      <c r="O86" s="4"/>
      <c r="P86" s="4"/>
      <c r="Q86" s="4"/>
    </row>
    <row r="87" spans="1:17" ht="12.75">
      <c r="A87" s="3">
        <v>76</v>
      </c>
      <c r="B87" s="3" t="s">
        <v>110</v>
      </c>
      <c r="C87" s="3" t="s">
        <v>109</v>
      </c>
      <c r="D87" s="3" t="s">
        <v>28</v>
      </c>
      <c r="E87" s="17">
        <v>0.013194444444444444</v>
      </c>
      <c r="F87" s="5">
        <v>0</v>
      </c>
      <c r="G87" s="5" t="e">
        <f>F87-#REF!</f>
        <v>#REF!</v>
      </c>
      <c r="H87" s="3"/>
      <c r="I87" s="4"/>
      <c r="J87" s="4"/>
      <c r="K87" s="8"/>
      <c r="L87" s="4"/>
      <c r="M87" s="4"/>
      <c r="N87" s="4"/>
      <c r="O87" s="4"/>
      <c r="P87" s="4"/>
      <c r="Q87" s="4"/>
    </row>
    <row r="88" spans="1:17" ht="12.75">
      <c r="A88" s="3">
        <v>77</v>
      </c>
      <c r="B88" s="3" t="s">
        <v>111</v>
      </c>
      <c r="C88" s="3" t="s">
        <v>109</v>
      </c>
      <c r="D88" s="3" t="s">
        <v>28</v>
      </c>
      <c r="E88" s="17">
        <v>0.013541666666666667</v>
      </c>
      <c r="F88" s="5">
        <v>0</v>
      </c>
      <c r="G88" s="5" t="e">
        <f>F88-#REF!</f>
        <v>#REF!</v>
      </c>
      <c r="H88" s="3"/>
      <c r="I88" s="4"/>
      <c r="J88" s="4"/>
      <c r="K88" s="8"/>
      <c r="L88" s="4"/>
      <c r="M88" s="4"/>
      <c r="N88" s="4"/>
      <c r="O88" s="4"/>
      <c r="P88" s="4"/>
      <c r="Q88" s="4"/>
    </row>
    <row r="89" spans="1:17" ht="12.75">
      <c r="A89" s="3">
        <v>78</v>
      </c>
      <c r="B89" s="3" t="s">
        <v>112</v>
      </c>
      <c r="C89" s="3" t="s">
        <v>109</v>
      </c>
      <c r="D89" s="3" t="s">
        <v>28</v>
      </c>
      <c r="E89" s="17">
        <v>0.013541666666666667</v>
      </c>
      <c r="F89" s="5">
        <v>0</v>
      </c>
      <c r="G89" s="5" t="e">
        <f>F89-#REF!</f>
        <v>#REF!</v>
      </c>
      <c r="H89" s="3"/>
      <c r="I89" s="4"/>
      <c r="J89" s="4"/>
      <c r="K89" s="8"/>
      <c r="L89" s="4"/>
      <c r="M89" s="4"/>
      <c r="N89" s="4"/>
      <c r="O89" s="4"/>
      <c r="P89" s="4"/>
      <c r="Q89" s="4"/>
    </row>
    <row r="90" spans="1:17" ht="12.75">
      <c r="A90" s="3">
        <v>79</v>
      </c>
      <c r="B90" s="3" t="s">
        <v>113</v>
      </c>
      <c r="C90" s="3" t="s">
        <v>109</v>
      </c>
      <c r="D90" s="3" t="s">
        <v>31</v>
      </c>
      <c r="E90" s="17">
        <v>0.013888888888888888</v>
      </c>
      <c r="F90" s="5">
        <v>0</v>
      </c>
      <c r="G90" s="5" t="e">
        <f>F90-#REF!</f>
        <v>#REF!</v>
      </c>
      <c r="H90" s="3"/>
      <c r="I90" s="4"/>
      <c r="J90" s="4"/>
      <c r="K90" s="8"/>
      <c r="L90" s="4"/>
      <c r="M90" s="4"/>
      <c r="N90" s="4"/>
      <c r="O90" s="4"/>
      <c r="P90" s="4"/>
      <c r="Q90" s="4"/>
    </row>
    <row r="91" spans="1:17" ht="12.75">
      <c r="A91" s="3">
        <v>80</v>
      </c>
      <c r="B91" s="3" t="s">
        <v>114</v>
      </c>
      <c r="C91" s="3" t="s">
        <v>109</v>
      </c>
      <c r="D91" s="3" t="s">
        <v>34</v>
      </c>
      <c r="E91" s="17">
        <v>0.013888888888888888</v>
      </c>
      <c r="F91" s="5">
        <v>0</v>
      </c>
      <c r="G91" s="5" t="e">
        <f>F91-#REF!</f>
        <v>#REF!</v>
      </c>
      <c r="H91" s="3"/>
      <c r="I91" s="4"/>
      <c r="J91" s="4"/>
      <c r="K91" s="8"/>
      <c r="L91" s="4"/>
      <c r="M91" s="4"/>
      <c r="N91" s="4"/>
      <c r="O91" s="4"/>
      <c r="P91" s="4"/>
      <c r="Q91" s="4"/>
    </row>
    <row r="92" spans="1:17" ht="12.75">
      <c r="A92" s="3">
        <v>81</v>
      </c>
      <c r="B92" s="3" t="s">
        <v>115</v>
      </c>
      <c r="C92" s="3" t="s">
        <v>109</v>
      </c>
      <c r="D92" s="3" t="s">
        <v>34</v>
      </c>
      <c r="E92" s="17">
        <v>0.01423611111111111</v>
      </c>
      <c r="F92" s="5">
        <v>0</v>
      </c>
      <c r="G92" s="5" t="e">
        <f>F92-#REF!</f>
        <v>#REF!</v>
      </c>
      <c r="H92" s="3"/>
      <c r="I92" s="4"/>
      <c r="J92" s="4"/>
      <c r="K92" s="8"/>
      <c r="L92" s="4"/>
      <c r="M92" s="4"/>
      <c r="N92" s="4"/>
      <c r="O92" s="4"/>
      <c r="P92" s="4"/>
      <c r="Q92" s="4"/>
    </row>
    <row r="93" spans="1:17" ht="12.75">
      <c r="A93" s="3">
        <v>82</v>
      </c>
      <c r="B93" s="14" t="s">
        <v>116</v>
      </c>
      <c r="C93" s="3" t="s">
        <v>109</v>
      </c>
      <c r="D93" s="3" t="s">
        <v>48</v>
      </c>
      <c r="E93" s="17">
        <v>0.01423611111111111</v>
      </c>
      <c r="F93" s="5">
        <v>0</v>
      </c>
      <c r="G93" s="5" t="e">
        <f>F93-#REF!</f>
        <v>#REF!</v>
      </c>
      <c r="H93" s="3"/>
      <c r="I93" s="4"/>
      <c r="J93" s="4"/>
      <c r="K93" s="8"/>
      <c r="L93" s="4"/>
      <c r="M93" s="4"/>
      <c r="N93" s="4"/>
      <c r="O93" s="4"/>
      <c r="P93" s="4"/>
      <c r="Q93" s="4"/>
    </row>
    <row r="94" spans="1:17" ht="12.75">
      <c r="A94" s="3">
        <v>83</v>
      </c>
      <c r="B94" s="3" t="s">
        <v>117</v>
      </c>
      <c r="C94" s="3" t="s">
        <v>109</v>
      </c>
      <c r="D94" s="3" t="s">
        <v>51</v>
      </c>
      <c r="E94" s="17">
        <v>0.014583333333333332</v>
      </c>
      <c r="F94" s="5">
        <v>0</v>
      </c>
      <c r="G94" s="5" t="e">
        <f>F94-#REF!</f>
        <v>#REF!</v>
      </c>
      <c r="H94" s="3"/>
      <c r="I94" s="4"/>
      <c r="J94" s="4"/>
      <c r="K94" s="8"/>
      <c r="L94" s="4"/>
      <c r="M94" s="4"/>
      <c r="N94" s="4"/>
      <c r="O94" s="4"/>
      <c r="P94" s="4"/>
      <c r="Q94" s="4"/>
    </row>
    <row r="95" spans="1:17" ht="12.75">
      <c r="A95" s="3">
        <v>84</v>
      </c>
      <c r="B95" s="3" t="s">
        <v>118</v>
      </c>
      <c r="C95" s="3" t="s">
        <v>109</v>
      </c>
      <c r="D95" s="3" t="s">
        <v>51</v>
      </c>
      <c r="E95" s="17">
        <v>0.014583333333333332</v>
      </c>
      <c r="F95" s="5">
        <v>0</v>
      </c>
      <c r="G95" s="5" t="e">
        <f>F95-#REF!</f>
        <v>#REF!</v>
      </c>
      <c r="H95" s="3"/>
      <c r="I95" s="4"/>
      <c r="J95" s="4"/>
      <c r="K95" s="8"/>
      <c r="L95" s="4"/>
      <c r="M95" s="4"/>
      <c r="N95" s="4"/>
      <c r="O95" s="4"/>
      <c r="P95" s="4"/>
      <c r="Q95" s="4"/>
    </row>
    <row r="96" spans="1:17" ht="12.75">
      <c r="A96" s="3">
        <v>85</v>
      </c>
      <c r="B96" s="14" t="s">
        <v>119</v>
      </c>
      <c r="C96" s="3" t="s">
        <v>109</v>
      </c>
      <c r="D96" s="3" t="s">
        <v>32</v>
      </c>
      <c r="E96" s="17">
        <v>0.014930555555555556</v>
      </c>
      <c r="F96" s="5">
        <v>0</v>
      </c>
      <c r="G96" s="5" t="e">
        <f>F96-#REF!</f>
        <v>#REF!</v>
      </c>
      <c r="H96" s="3"/>
      <c r="I96" s="4"/>
      <c r="J96" s="4"/>
      <c r="K96" s="8"/>
      <c r="L96" s="4"/>
      <c r="M96" s="4"/>
      <c r="N96" s="4"/>
      <c r="O96" s="4"/>
      <c r="P96" s="4"/>
      <c r="Q96" s="4"/>
    </row>
    <row r="97" spans="1:17" ht="12.75">
      <c r="A97" s="3">
        <v>86</v>
      </c>
      <c r="B97" s="3" t="s">
        <v>120</v>
      </c>
      <c r="C97" s="3" t="s">
        <v>109</v>
      </c>
      <c r="D97" s="3" t="s">
        <v>32</v>
      </c>
      <c r="E97" s="17">
        <v>0.014930555555555556</v>
      </c>
      <c r="F97" s="5">
        <v>0</v>
      </c>
      <c r="G97" s="5" t="e">
        <f>F97-#REF!</f>
        <v>#REF!</v>
      </c>
      <c r="H97" s="3"/>
      <c r="I97" s="4"/>
      <c r="J97" s="4"/>
      <c r="K97" s="8"/>
      <c r="L97" s="4"/>
      <c r="M97" s="4"/>
      <c r="N97" s="4"/>
      <c r="O97" s="4"/>
      <c r="P97" s="4"/>
      <c r="Q97" s="4"/>
    </row>
    <row r="98" spans="1:17" ht="12.75">
      <c r="A98" s="3">
        <v>87</v>
      </c>
      <c r="B98" s="15" t="s">
        <v>121</v>
      </c>
      <c r="C98" s="15" t="s">
        <v>109</v>
      </c>
      <c r="D98" s="3" t="s">
        <v>36</v>
      </c>
      <c r="E98" s="17">
        <v>0.015277777777777777</v>
      </c>
      <c r="F98" s="5">
        <v>0</v>
      </c>
      <c r="G98" s="5" t="e">
        <f>F98-#REF!</f>
        <v>#REF!</v>
      </c>
      <c r="H98" s="3"/>
      <c r="I98" s="4"/>
      <c r="J98" s="4"/>
      <c r="K98" s="8"/>
      <c r="L98" s="4"/>
      <c r="M98" s="4"/>
      <c r="N98" s="4"/>
      <c r="O98" s="4"/>
      <c r="P98" s="4"/>
      <c r="Q98" s="4"/>
    </row>
    <row r="99" spans="1:17" ht="12.75">
      <c r="A99" s="3">
        <v>88</v>
      </c>
      <c r="B99" s="3" t="s">
        <v>122</v>
      </c>
      <c r="C99" s="3" t="s">
        <v>109</v>
      </c>
      <c r="D99" s="3" t="s">
        <v>36</v>
      </c>
      <c r="E99" s="17">
        <v>0.015277777777777777</v>
      </c>
      <c r="F99" s="5">
        <v>0</v>
      </c>
      <c r="G99" s="5" t="e">
        <f>F99-#REF!</f>
        <v>#REF!</v>
      </c>
      <c r="H99" s="3"/>
      <c r="I99" s="4"/>
      <c r="J99" s="4"/>
      <c r="K99" s="8"/>
      <c r="L99" s="4"/>
      <c r="M99" s="4"/>
      <c r="N99" s="4"/>
      <c r="O99" s="4"/>
      <c r="P99" s="4"/>
      <c r="Q99" s="4"/>
    </row>
    <row r="100" spans="1:17" ht="12.75">
      <c r="A100" s="3">
        <v>89</v>
      </c>
      <c r="B100" s="3" t="s">
        <v>123</v>
      </c>
      <c r="C100" s="3" t="s">
        <v>109</v>
      </c>
      <c r="D100" s="3" t="s">
        <v>36</v>
      </c>
      <c r="E100" s="17">
        <v>0.015625</v>
      </c>
      <c r="F100" s="5">
        <v>0</v>
      </c>
      <c r="G100" s="5" t="e">
        <f>F100-#REF!</f>
        <v>#REF!</v>
      </c>
      <c r="H100" s="3"/>
      <c r="I100" s="4"/>
      <c r="J100" s="4"/>
      <c r="K100" s="8"/>
      <c r="L100" s="4"/>
      <c r="M100" s="4"/>
      <c r="N100" s="4"/>
      <c r="O100" s="4"/>
      <c r="P100" s="4"/>
      <c r="Q100" s="4"/>
    </row>
    <row r="101" spans="1:17" ht="12.75">
      <c r="A101" s="3">
        <v>90</v>
      </c>
      <c r="B101" s="3" t="s">
        <v>124</v>
      </c>
      <c r="C101" s="3" t="s">
        <v>109</v>
      </c>
      <c r="D101" s="3" t="s">
        <v>36</v>
      </c>
      <c r="E101" s="17">
        <v>0.015625</v>
      </c>
      <c r="F101" s="5">
        <v>0</v>
      </c>
      <c r="G101" s="5" t="e">
        <f>F101-#REF!</f>
        <v>#REF!</v>
      </c>
      <c r="H101" s="3"/>
      <c r="I101" s="4"/>
      <c r="J101" s="4"/>
      <c r="K101" s="8"/>
      <c r="L101" s="4"/>
      <c r="M101" s="4"/>
      <c r="N101" s="4"/>
      <c r="O101" s="4"/>
      <c r="P101" s="4"/>
      <c r="Q101" s="4"/>
    </row>
    <row r="102" spans="1:17" ht="12.75">
      <c r="A102" s="3">
        <v>91</v>
      </c>
      <c r="B102" s="3" t="s">
        <v>125</v>
      </c>
      <c r="C102" s="3" t="s">
        <v>109</v>
      </c>
      <c r="D102" s="3" t="s">
        <v>64</v>
      </c>
      <c r="E102" s="17">
        <v>0.015972222222222224</v>
      </c>
      <c r="F102" s="5">
        <v>0</v>
      </c>
      <c r="G102" s="5" t="e">
        <f>F102-#REF!</f>
        <v>#REF!</v>
      </c>
      <c r="H102" s="3"/>
      <c r="I102" s="4"/>
      <c r="J102" s="4"/>
      <c r="K102" s="8"/>
      <c r="L102" s="4"/>
      <c r="M102" s="4"/>
      <c r="N102" s="4"/>
      <c r="O102" s="4"/>
      <c r="P102" s="4"/>
      <c r="Q102" s="4"/>
    </row>
    <row r="103" spans="1:17" ht="12.75">
      <c r="A103" s="3">
        <v>92</v>
      </c>
      <c r="B103" s="14" t="s">
        <v>126</v>
      </c>
      <c r="C103" s="3" t="s">
        <v>109</v>
      </c>
      <c r="D103" s="3" t="s">
        <v>64</v>
      </c>
      <c r="E103" s="17">
        <v>0.015972222222222224</v>
      </c>
      <c r="F103" s="5">
        <v>0</v>
      </c>
      <c r="G103" s="5" t="e">
        <f>F103-#REF!</f>
        <v>#REF!</v>
      </c>
      <c r="H103" s="3"/>
      <c r="I103" s="4"/>
      <c r="J103" s="4"/>
      <c r="K103" s="8"/>
      <c r="L103" s="4"/>
      <c r="M103" s="4"/>
      <c r="N103" s="4"/>
      <c r="O103" s="4"/>
      <c r="P103" s="4"/>
      <c r="Q103" s="4"/>
    </row>
    <row r="104" spans="1:17" ht="12.75">
      <c r="A104" s="3">
        <v>93</v>
      </c>
      <c r="B104" s="3" t="s">
        <v>127</v>
      </c>
      <c r="C104" s="3" t="s">
        <v>109</v>
      </c>
      <c r="D104" s="3" t="s">
        <v>64</v>
      </c>
      <c r="E104" s="17">
        <v>0.016319444444444445</v>
      </c>
      <c r="F104" s="5">
        <v>0</v>
      </c>
      <c r="G104" s="5" t="e">
        <f>F104-#REF!</f>
        <v>#REF!</v>
      </c>
      <c r="H104" s="3"/>
      <c r="I104" s="4"/>
      <c r="J104" s="4"/>
      <c r="K104" s="8"/>
      <c r="L104" s="4"/>
      <c r="M104" s="4"/>
      <c r="N104" s="4"/>
      <c r="O104" s="4"/>
      <c r="P104" s="4"/>
      <c r="Q104" s="4"/>
    </row>
    <row r="105" spans="1:17" ht="12.75">
      <c r="A105" s="3">
        <v>94</v>
      </c>
      <c r="B105" s="14" t="s">
        <v>128</v>
      </c>
      <c r="C105" s="3" t="s">
        <v>109</v>
      </c>
      <c r="D105" s="3" t="s">
        <v>94</v>
      </c>
      <c r="E105" s="17">
        <v>0.016319444444444445</v>
      </c>
      <c r="F105" s="5">
        <v>0</v>
      </c>
      <c r="G105" s="5" t="e">
        <f>F105-#REF!</f>
        <v>#REF!</v>
      </c>
      <c r="H105" s="3"/>
      <c r="I105" s="4"/>
      <c r="J105" s="4"/>
      <c r="K105" s="8"/>
      <c r="L105" s="4"/>
      <c r="M105" s="4"/>
      <c r="N105" s="4"/>
      <c r="O105" s="4"/>
      <c r="P105" s="4"/>
      <c r="Q105" s="4"/>
    </row>
    <row r="106" spans="1:17" ht="12.75">
      <c r="A106" s="3">
        <v>95</v>
      </c>
      <c r="B106" s="3" t="s">
        <v>129</v>
      </c>
      <c r="C106" s="3" t="s">
        <v>109</v>
      </c>
      <c r="D106" s="3" t="s">
        <v>94</v>
      </c>
      <c r="E106" s="17">
        <v>0.016666666666666666</v>
      </c>
      <c r="F106" s="5">
        <v>0</v>
      </c>
      <c r="G106" s="5" t="e">
        <f>F106-#REF!</f>
        <v>#REF!</v>
      </c>
      <c r="H106" s="3"/>
      <c r="I106" s="4"/>
      <c r="J106" s="4"/>
      <c r="K106" s="8"/>
      <c r="L106" s="4"/>
      <c r="M106" s="4"/>
      <c r="N106" s="4"/>
      <c r="O106" s="4"/>
      <c r="P106" s="4"/>
      <c r="Q106" s="4"/>
    </row>
    <row r="107" spans="1:17" ht="12.75">
      <c r="A107" s="3">
        <v>96</v>
      </c>
      <c r="B107" s="3" t="s">
        <v>130</v>
      </c>
      <c r="C107" s="3" t="s">
        <v>109</v>
      </c>
      <c r="D107" s="3" t="s">
        <v>67</v>
      </c>
      <c r="E107" s="17">
        <v>0.016666666666666666</v>
      </c>
      <c r="F107" s="5">
        <v>0</v>
      </c>
      <c r="G107" s="5" t="e">
        <f>F107-#REF!</f>
        <v>#REF!</v>
      </c>
      <c r="H107" s="3"/>
      <c r="I107" s="4"/>
      <c r="J107" s="4"/>
      <c r="K107" s="8"/>
      <c r="L107" s="4"/>
      <c r="M107" s="4"/>
      <c r="N107" s="4"/>
      <c r="O107" s="4"/>
      <c r="P107" s="4"/>
      <c r="Q107" s="4"/>
    </row>
    <row r="108" spans="1:17" ht="12.75">
      <c r="A108" s="3">
        <v>97</v>
      </c>
      <c r="B108" s="3" t="s">
        <v>131</v>
      </c>
      <c r="C108" s="3" t="s">
        <v>132</v>
      </c>
      <c r="D108" s="3" t="s">
        <v>28</v>
      </c>
      <c r="E108" s="17">
        <v>0.017013888888888887</v>
      </c>
      <c r="F108" s="5">
        <v>0</v>
      </c>
      <c r="G108" s="5" t="e">
        <f>F108-#REF!</f>
        <v>#REF!</v>
      </c>
      <c r="H108" s="3"/>
      <c r="I108" s="4"/>
      <c r="J108" s="4"/>
      <c r="K108" s="8"/>
      <c r="L108" s="4"/>
      <c r="M108" s="4"/>
      <c r="N108" s="4"/>
      <c r="O108" s="4"/>
      <c r="P108" s="4"/>
      <c r="Q108" s="4"/>
    </row>
    <row r="109" spans="1:17" ht="12.75">
      <c r="A109" s="29">
        <v>98</v>
      </c>
      <c r="B109" s="29" t="s">
        <v>23</v>
      </c>
      <c r="C109" s="29"/>
      <c r="D109" s="29"/>
      <c r="E109" s="33">
        <v>0.017013888888888887</v>
      </c>
      <c r="F109" s="34">
        <v>0</v>
      </c>
      <c r="G109" s="34" t="e">
        <f>F109-#REF!</f>
        <v>#REF!</v>
      </c>
      <c r="H109" s="3"/>
      <c r="I109" s="4"/>
      <c r="J109" s="4"/>
      <c r="K109" s="8"/>
      <c r="L109" s="4"/>
      <c r="M109" s="4"/>
      <c r="N109" s="4"/>
      <c r="O109" s="4"/>
      <c r="P109" s="4"/>
      <c r="Q109" s="4"/>
    </row>
    <row r="110" spans="1:17" ht="12.75">
      <c r="A110" s="29">
        <v>99</v>
      </c>
      <c r="B110" s="35" t="s">
        <v>23</v>
      </c>
      <c r="C110" s="29"/>
      <c r="D110" s="29"/>
      <c r="E110" s="33">
        <v>0.017361111111111112</v>
      </c>
      <c r="F110" s="34">
        <v>0</v>
      </c>
      <c r="G110" s="34" t="e">
        <f>F110-#REF!</f>
        <v>#REF!</v>
      </c>
      <c r="H110" s="3"/>
      <c r="I110" s="4"/>
      <c r="J110" s="4"/>
      <c r="K110" s="8"/>
      <c r="L110" s="4"/>
      <c r="M110" s="4"/>
      <c r="N110" s="4"/>
      <c r="O110" s="4"/>
      <c r="P110" s="4"/>
      <c r="Q110" s="4"/>
    </row>
    <row r="111" spans="1:17" ht="12.75">
      <c r="A111" s="29">
        <v>100</v>
      </c>
      <c r="B111" s="29" t="s">
        <v>23</v>
      </c>
      <c r="C111" s="29"/>
      <c r="D111" s="29"/>
      <c r="E111" s="33">
        <v>0.017361111111111112</v>
      </c>
      <c r="F111" s="34">
        <v>0</v>
      </c>
      <c r="G111" s="34" t="e">
        <f>F111-#REF!</f>
        <v>#REF!</v>
      </c>
      <c r="H111" s="3"/>
      <c r="I111" s="4"/>
      <c r="J111" s="4"/>
      <c r="K111" s="8"/>
      <c r="L111" s="4"/>
      <c r="M111" s="4"/>
      <c r="N111" s="4"/>
      <c r="O111" s="4"/>
      <c r="P111" s="4"/>
      <c r="Q111" s="4"/>
    </row>
    <row r="112" spans="1:17" ht="12.75">
      <c r="A112" s="3">
        <v>101</v>
      </c>
      <c r="B112" s="3" t="s">
        <v>133</v>
      </c>
      <c r="C112" s="3" t="s">
        <v>132</v>
      </c>
      <c r="D112" s="3" t="s">
        <v>28</v>
      </c>
      <c r="E112" s="17">
        <v>0.017708333333333333</v>
      </c>
      <c r="F112" s="5">
        <v>0</v>
      </c>
      <c r="G112" s="5" t="e">
        <f>F112-#REF!</f>
        <v>#REF!</v>
      </c>
      <c r="H112" s="3"/>
      <c r="I112" s="4"/>
      <c r="J112" s="4"/>
      <c r="K112" s="8"/>
      <c r="L112" s="4"/>
      <c r="M112" s="4"/>
      <c r="N112" s="4"/>
      <c r="O112" s="4"/>
      <c r="P112" s="4"/>
      <c r="Q112" s="4"/>
    </row>
    <row r="113" spans="1:17" ht="12.75">
      <c r="A113" s="3">
        <v>102</v>
      </c>
      <c r="B113" s="3" t="s">
        <v>134</v>
      </c>
      <c r="C113" s="3" t="s">
        <v>132</v>
      </c>
      <c r="D113" s="3" t="s">
        <v>31</v>
      </c>
      <c r="E113" s="17">
        <v>0.017708333333333333</v>
      </c>
      <c r="F113" s="5">
        <v>0</v>
      </c>
      <c r="G113" s="5" t="e">
        <f>F113-#REF!</f>
        <v>#REF!</v>
      </c>
      <c r="H113" s="3"/>
      <c r="I113" s="4"/>
      <c r="J113" s="4"/>
      <c r="K113" s="8"/>
      <c r="L113" s="4"/>
      <c r="M113" s="4"/>
      <c r="N113" s="4"/>
      <c r="O113" s="4"/>
      <c r="P113" s="4"/>
      <c r="Q113" s="4"/>
    </row>
    <row r="114" spans="1:17" ht="12.75">
      <c r="A114" s="29">
        <v>103</v>
      </c>
      <c r="B114" s="29" t="s">
        <v>23</v>
      </c>
      <c r="C114" s="29"/>
      <c r="D114" s="29"/>
      <c r="E114" s="33">
        <v>0.018055555555555557</v>
      </c>
      <c r="F114" s="34">
        <v>0</v>
      </c>
      <c r="G114" s="34" t="e">
        <f>F114-#REF!</f>
        <v>#REF!</v>
      </c>
      <c r="H114" s="3"/>
      <c r="I114" s="4"/>
      <c r="J114" s="4"/>
      <c r="K114" s="8"/>
      <c r="L114" s="4"/>
      <c r="M114" s="4"/>
      <c r="N114" s="4"/>
      <c r="O114" s="4"/>
      <c r="P114" s="4"/>
      <c r="Q114" s="4"/>
    </row>
    <row r="115" spans="1:17" ht="12.75">
      <c r="A115" s="3">
        <v>104</v>
      </c>
      <c r="B115" s="3" t="s">
        <v>292</v>
      </c>
      <c r="C115" s="3" t="s">
        <v>132</v>
      </c>
      <c r="D115" s="3" t="s">
        <v>36</v>
      </c>
      <c r="E115" s="17">
        <v>0.018055555555555557</v>
      </c>
      <c r="F115" s="5">
        <v>0</v>
      </c>
      <c r="G115" s="5" t="e">
        <f>F115-#REF!</f>
        <v>#REF!</v>
      </c>
      <c r="H115" s="3"/>
      <c r="I115" s="4"/>
      <c r="J115" s="4"/>
      <c r="K115" s="8"/>
      <c r="L115" s="4"/>
      <c r="M115" s="4"/>
      <c r="N115" s="4"/>
      <c r="O115" s="4"/>
      <c r="P115" s="4"/>
      <c r="Q115" s="4"/>
    </row>
    <row r="116" spans="1:17" ht="12.75">
      <c r="A116" s="3">
        <v>105</v>
      </c>
      <c r="B116" s="3" t="s">
        <v>135</v>
      </c>
      <c r="C116" s="3" t="s">
        <v>132</v>
      </c>
      <c r="D116" s="3" t="s">
        <v>31</v>
      </c>
      <c r="E116" s="17">
        <v>0.01840277777777778</v>
      </c>
      <c r="F116" s="5">
        <v>0</v>
      </c>
      <c r="G116" s="5" t="e">
        <f>F116-#REF!</f>
        <v>#REF!</v>
      </c>
      <c r="H116" s="3"/>
      <c r="I116" s="4"/>
      <c r="J116" s="4"/>
      <c r="K116" s="8"/>
      <c r="L116" s="4"/>
      <c r="M116" s="4"/>
      <c r="N116" s="4"/>
      <c r="O116" s="4"/>
      <c r="P116" s="4"/>
      <c r="Q116" s="4"/>
    </row>
    <row r="117" spans="1:17" ht="12.75">
      <c r="A117" s="3">
        <v>106</v>
      </c>
      <c r="B117" s="3" t="s">
        <v>136</v>
      </c>
      <c r="C117" s="3" t="s">
        <v>132</v>
      </c>
      <c r="D117" s="3" t="s">
        <v>31</v>
      </c>
      <c r="E117" s="17">
        <v>0.01840277777777778</v>
      </c>
      <c r="F117" s="5">
        <v>0</v>
      </c>
      <c r="G117" s="5" t="e">
        <f>F117-#REF!</f>
        <v>#REF!</v>
      </c>
      <c r="H117" s="3"/>
      <c r="I117" s="4"/>
      <c r="J117" s="4"/>
      <c r="K117" s="8"/>
      <c r="L117" s="4"/>
      <c r="M117" s="4"/>
      <c r="N117" s="4"/>
      <c r="O117" s="4"/>
      <c r="P117" s="4"/>
      <c r="Q117" s="4"/>
    </row>
    <row r="118" spans="1:17" ht="12.75">
      <c r="A118" s="3">
        <v>107</v>
      </c>
      <c r="B118" s="3" t="s">
        <v>137</v>
      </c>
      <c r="C118" s="3" t="s">
        <v>132</v>
      </c>
      <c r="D118" s="3" t="s">
        <v>34</v>
      </c>
      <c r="E118" s="17">
        <v>0.01875</v>
      </c>
      <c r="F118" s="5">
        <v>0</v>
      </c>
      <c r="G118" s="5" t="e">
        <f>F118-#REF!</f>
        <v>#REF!</v>
      </c>
      <c r="H118" s="3"/>
      <c r="I118" s="4"/>
      <c r="J118" s="4"/>
      <c r="K118" s="8"/>
      <c r="L118" s="4"/>
      <c r="M118" s="4"/>
      <c r="N118" s="4"/>
      <c r="O118" s="4"/>
      <c r="P118" s="4"/>
      <c r="Q118" s="4"/>
    </row>
    <row r="119" spans="1:17" ht="12.75">
      <c r="A119" s="3">
        <v>108</v>
      </c>
      <c r="B119" s="3" t="s">
        <v>290</v>
      </c>
      <c r="C119" s="3" t="s">
        <v>291</v>
      </c>
      <c r="D119" s="3" t="s">
        <v>31</v>
      </c>
      <c r="E119" s="17">
        <v>0.01875</v>
      </c>
      <c r="F119" s="5">
        <v>0</v>
      </c>
      <c r="G119" s="5" t="e">
        <f>F119-#REF!</f>
        <v>#REF!</v>
      </c>
      <c r="H119" s="3"/>
      <c r="I119" s="4"/>
      <c r="J119" s="4"/>
      <c r="K119" s="8"/>
      <c r="L119" s="4"/>
      <c r="M119" s="4"/>
      <c r="N119" s="4"/>
      <c r="O119" s="4"/>
      <c r="P119" s="4"/>
      <c r="Q119" s="4"/>
    </row>
    <row r="120" spans="1:17" ht="12.75">
      <c r="A120" s="3">
        <v>109</v>
      </c>
      <c r="B120" s="3" t="s">
        <v>138</v>
      </c>
      <c r="C120" s="3" t="s">
        <v>132</v>
      </c>
      <c r="D120" s="3" t="s">
        <v>48</v>
      </c>
      <c r="E120" s="17">
        <v>0.01909722222222222</v>
      </c>
      <c r="F120" s="5">
        <v>0</v>
      </c>
      <c r="G120" s="5" t="e">
        <f>F120-#REF!</f>
        <v>#REF!</v>
      </c>
      <c r="H120" s="3"/>
      <c r="I120" s="4"/>
      <c r="J120" s="4"/>
      <c r="K120" s="8"/>
      <c r="L120" s="4"/>
      <c r="M120" s="4"/>
      <c r="N120" s="4"/>
      <c r="O120" s="4"/>
      <c r="P120" s="4"/>
      <c r="Q120" s="4"/>
    </row>
    <row r="121" spans="1:17" ht="12.75">
      <c r="A121" s="3">
        <v>110</v>
      </c>
      <c r="B121" s="15" t="s">
        <v>139</v>
      </c>
      <c r="C121" s="3" t="s">
        <v>132</v>
      </c>
      <c r="D121" s="3" t="s">
        <v>48</v>
      </c>
      <c r="E121" s="17">
        <v>0.01909722222222222</v>
      </c>
      <c r="F121" s="5">
        <v>0</v>
      </c>
      <c r="G121" s="5" t="e">
        <f>F121-#REF!</f>
        <v>#REF!</v>
      </c>
      <c r="H121" s="3"/>
      <c r="I121" s="4"/>
      <c r="J121" s="4"/>
      <c r="K121" s="8"/>
      <c r="L121" s="4"/>
      <c r="M121" s="4"/>
      <c r="N121" s="4"/>
      <c r="O121" s="4"/>
      <c r="P121" s="4"/>
      <c r="Q121" s="4"/>
    </row>
    <row r="122" spans="1:17" ht="12.75">
      <c r="A122" s="3">
        <v>111</v>
      </c>
      <c r="B122" s="3" t="s">
        <v>140</v>
      </c>
      <c r="C122" s="3" t="s">
        <v>132</v>
      </c>
      <c r="D122" s="3" t="s">
        <v>48</v>
      </c>
      <c r="E122" s="17">
        <v>0.019444444444444445</v>
      </c>
      <c r="F122" s="5">
        <v>0</v>
      </c>
      <c r="G122" s="5" t="e">
        <f>F122-#REF!</f>
        <v>#REF!</v>
      </c>
      <c r="H122" s="3"/>
      <c r="I122" s="4"/>
      <c r="J122" s="4"/>
      <c r="K122" s="8"/>
      <c r="L122" s="4"/>
      <c r="M122" s="4"/>
      <c r="N122" s="4"/>
      <c r="O122" s="4"/>
      <c r="P122" s="4"/>
      <c r="Q122" s="4"/>
    </row>
    <row r="123" spans="1:17" ht="12.75">
      <c r="A123" s="3">
        <v>112</v>
      </c>
      <c r="B123" s="15" t="s">
        <v>141</v>
      </c>
      <c r="C123" s="3" t="s">
        <v>132</v>
      </c>
      <c r="D123" s="3" t="s">
        <v>48</v>
      </c>
      <c r="E123" s="17">
        <v>0.019444444444444445</v>
      </c>
      <c r="F123" s="5">
        <v>0</v>
      </c>
      <c r="G123" s="5" t="e">
        <f>F123-#REF!</f>
        <v>#REF!</v>
      </c>
      <c r="H123" s="3"/>
      <c r="I123" s="4"/>
      <c r="J123" s="4"/>
      <c r="K123" s="8"/>
      <c r="L123" s="4"/>
      <c r="M123" s="4"/>
      <c r="N123" s="4"/>
      <c r="O123" s="4"/>
      <c r="P123" s="4"/>
      <c r="Q123" s="4"/>
    </row>
    <row r="124" spans="1:17" ht="12.75">
      <c r="A124" s="3">
        <v>113</v>
      </c>
      <c r="B124" s="3" t="s">
        <v>142</v>
      </c>
      <c r="C124" s="3" t="s">
        <v>132</v>
      </c>
      <c r="D124" s="3" t="s">
        <v>51</v>
      </c>
      <c r="E124" s="17">
        <v>0.019791666666666666</v>
      </c>
      <c r="F124" s="5">
        <v>0</v>
      </c>
      <c r="G124" s="5" t="e">
        <f>F124-#REF!</f>
        <v>#REF!</v>
      </c>
      <c r="H124" s="3"/>
      <c r="I124" s="4"/>
      <c r="J124" s="4"/>
      <c r="K124" s="8"/>
      <c r="L124" s="4"/>
      <c r="M124" s="4"/>
      <c r="N124" s="4"/>
      <c r="O124" s="4"/>
      <c r="P124" s="4"/>
      <c r="Q124" s="4"/>
    </row>
    <row r="125" spans="1:17" ht="12.75">
      <c r="A125" s="3">
        <v>114</v>
      </c>
      <c r="B125" s="3" t="s">
        <v>143</v>
      </c>
      <c r="C125" s="3" t="s">
        <v>132</v>
      </c>
      <c r="D125" s="3" t="s">
        <v>51</v>
      </c>
      <c r="E125" s="17">
        <v>0.019791666666666666</v>
      </c>
      <c r="F125" s="5">
        <v>0</v>
      </c>
      <c r="G125" s="5" t="e">
        <f>F125-#REF!</f>
        <v>#REF!</v>
      </c>
      <c r="H125" s="3"/>
      <c r="I125" s="4"/>
      <c r="J125" s="4"/>
      <c r="K125" s="8"/>
      <c r="L125" s="4"/>
      <c r="M125" s="4"/>
      <c r="N125" s="4"/>
      <c r="O125" s="4"/>
      <c r="P125" s="4"/>
      <c r="Q125" s="4"/>
    </row>
    <row r="126" spans="1:17" ht="12.75">
      <c r="A126" s="3">
        <v>115</v>
      </c>
      <c r="B126" s="3" t="s">
        <v>144</v>
      </c>
      <c r="C126" s="3" t="s">
        <v>132</v>
      </c>
      <c r="D126" s="3" t="s">
        <v>51</v>
      </c>
      <c r="E126" s="17">
        <v>0.02013888888888889</v>
      </c>
      <c r="F126" s="5">
        <v>0</v>
      </c>
      <c r="G126" s="5" t="e">
        <f>F126-#REF!</f>
        <v>#REF!</v>
      </c>
      <c r="H126" s="3"/>
      <c r="I126" s="4"/>
      <c r="J126" s="4"/>
      <c r="K126" s="8"/>
      <c r="L126" s="4"/>
      <c r="M126" s="4"/>
      <c r="N126" s="4"/>
      <c r="O126" s="4"/>
      <c r="P126" s="4"/>
      <c r="Q126" s="4"/>
    </row>
    <row r="127" spans="1:17" ht="12.75">
      <c r="A127" s="3">
        <v>116</v>
      </c>
      <c r="B127" s="3" t="s">
        <v>145</v>
      </c>
      <c r="C127" s="3" t="s">
        <v>132</v>
      </c>
      <c r="D127" s="3" t="s">
        <v>32</v>
      </c>
      <c r="E127" s="17">
        <v>0.02013888888888889</v>
      </c>
      <c r="F127" s="5">
        <v>0</v>
      </c>
      <c r="G127" s="5" t="e">
        <f>F127-#REF!</f>
        <v>#REF!</v>
      </c>
      <c r="H127" s="3"/>
      <c r="I127" s="4"/>
      <c r="J127" s="4"/>
      <c r="K127" s="8"/>
      <c r="L127" s="4"/>
      <c r="M127" s="4"/>
      <c r="N127" s="4"/>
      <c r="O127" s="4"/>
      <c r="P127" s="4"/>
      <c r="Q127" s="4"/>
    </row>
    <row r="128" spans="1:17" ht="12.75">
      <c r="A128" s="3">
        <v>117</v>
      </c>
      <c r="B128" s="3" t="s">
        <v>146</v>
      </c>
      <c r="C128" s="3" t="s">
        <v>132</v>
      </c>
      <c r="D128" s="3" t="s">
        <v>32</v>
      </c>
      <c r="E128" s="17">
        <v>0.02048611111111111</v>
      </c>
      <c r="F128" s="5">
        <v>0</v>
      </c>
      <c r="G128" s="5" t="e">
        <f>F128-#REF!</f>
        <v>#REF!</v>
      </c>
      <c r="H128" s="3"/>
      <c r="I128" s="4"/>
      <c r="J128" s="4"/>
      <c r="K128" s="8"/>
      <c r="L128" s="4"/>
      <c r="M128" s="4"/>
      <c r="N128" s="4"/>
      <c r="O128" s="4"/>
      <c r="P128" s="4"/>
      <c r="Q128" s="4"/>
    </row>
    <row r="129" spans="1:17" ht="12.75">
      <c r="A129" s="3">
        <v>118</v>
      </c>
      <c r="B129" s="3" t="s">
        <v>147</v>
      </c>
      <c r="C129" s="3" t="s">
        <v>132</v>
      </c>
      <c r="D129" s="3" t="s">
        <v>32</v>
      </c>
      <c r="E129" s="17">
        <v>0.02048611111111111</v>
      </c>
      <c r="F129" s="5">
        <v>0</v>
      </c>
      <c r="G129" s="5" t="e">
        <f>F129-#REF!</f>
        <v>#REF!</v>
      </c>
      <c r="H129" s="3"/>
      <c r="I129" s="4"/>
      <c r="J129" s="4"/>
      <c r="K129" s="8"/>
      <c r="L129" s="4"/>
      <c r="M129" s="4"/>
      <c r="N129" s="4"/>
      <c r="O129" s="4"/>
      <c r="P129" s="4"/>
      <c r="Q129" s="4"/>
    </row>
    <row r="130" spans="1:17" ht="12.75">
      <c r="A130" s="3">
        <v>119</v>
      </c>
      <c r="B130" s="3" t="s">
        <v>148</v>
      </c>
      <c r="C130" s="3" t="s">
        <v>132</v>
      </c>
      <c r="D130" s="3" t="s">
        <v>32</v>
      </c>
      <c r="E130" s="17">
        <v>0.020833333333333332</v>
      </c>
      <c r="F130" s="5">
        <v>0</v>
      </c>
      <c r="G130" s="5" t="e">
        <f>F130-#REF!</f>
        <v>#REF!</v>
      </c>
      <c r="H130" s="3"/>
      <c r="I130" s="4"/>
      <c r="J130" s="4"/>
      <c r="K130" s="8"/>
      <c r="L130" s="4"/>
      <c r="M130" s="4"/>
      <c r="N130" s="4"/>
      <c r="O130" s="4"/>
      <c r="P130" s="4"/>
      <c r="Q130" s="4"/>
    </row>
    <row r="131" spans="1:17" ht="12.75">
      <c r="A131" s="3">
        <v>120</v>
      </c>
      <c r="B131" s="3" t="s">
        <v>149</v>
      </c>
      <c r="C131" s="3" t="s">
        <v>132</v>
      </c>
      <c r="D131" s="3" t="s">
        <v>32</v>
      </c>
      <c r="E131" s="17">
        <v>0.020833333333333332</v>
      </c>
      <c r="F131" s="5">
        <v>0</v>
      </c>
      <c r="G131" s="5" t="e">
        <f>F131-#REF!</f>
        <v>#REF!</v>
      </c>
      <c r="H131" s="3"/>
      <c r="I131" s="4"/>
      <c r="J131" s="4"/>
      <c r="K131" s="8"/>
      <c r="L131" s="4"/>
      <c r="M131" s="4"/>
      <c r="N131" s="4"/>
      <c r="O131" s="4"/>
      <c r="P131" s="4"/>
      <c r="Q131" s="4"/>
    </row>
    <row r="132" spans="1:17" ht="12.75">
      <c r="A132" s="3">
        <v>121</v>
      </c>
      <c r="B132" s="3" t="s">
        <v>150</v>
      </c>
      <c r="C132" s="3" t="s">
        <v>132</v>
      </c>
      <c r="D132" s="3" t="s">
        <v>36</v>
      </c>
      <c r="E132" s="17">
        <v>0.021180555555555553</v>
      </c>
      <c r="F132" s="5">
        <v>0</v>
      </c>
      <c r="G132" s="5" t="e">
        <f>F132-#REF!</f>
        <v>#REF!</v>
      </c>
      <c r="H132" s="3"/>
      <c r="I132" s="4"/>
      <c r="J132" s="4"/>
      <c r="K132" s="8"/>
      <c r="L132" s="4"/>
      <c r="M132" s="4"/>
      <c r="N132" s="4"/>
      <c r="O132" s="4"/>
      <c r="P132" s="4"/>
      <c r="Q132" s="4"/>
    </row>
    <row r="133" spans="1:17" ht="12.75">
      <c r="A133" s="3">
        <v>122</v>
      </c>
      <c r="B133" s="3" t="s">
        <v>151</v>
      </c>
      <c r="C133" s="3" t="s">
        <v>132</v>
      </c>
      <c r="D133" s="3" t="s">
        <v>36</v>
      </c>
      <c r="E133" s="17">
        <v>0.021180555555555553</v>
      </c>
      <c r="F133" s="5">
        <v>0</v>
      </c>
      <c r="G133" s="5" t="e">
        <f>F133-#REF!</f>
        <v>#REF!</v>
      </c>
      <c r="H133" s="3"/>
      <c r="I133" s="4"/>
      <c r="J133" s="4"/>
      <c r="K133" s="8"/>
      <c r="L133" s="4"/>
      <c r="M133" s="4"/>
      <c r="N133" s="4"/>
      <c r="O133" s="4"/>
      <c r="P133" s="4"/>
      <c r="Q133" s="4"/>
    </row>
    <row r="134" spans="1:17" ht="12.75">
      <c r="A134" s="3">
        <v>123</v>
      </c>
      <c r="B134" s="3" t="s">
        <v>152</v>
      </c>
      <c r="C134" s="3" t="s">
        <v>132</v>
      </c>
      <c r="D134" s="3" t="s">
        <v>64</v>
      </c>
      <c r="E134" s="17">
        <v>0.02152777777777778</v>
      </c>
      <c r="F134" s="5">
        <v>0</v>
      </c>
      <c r="G134" s="5" t="e">
        <f>F134-#REF!</f>
        <v>#REF!</v>
      </c>
      <c r="H134" s="3"/>
      <c r="I134" s="4"/>
      <c r="J134" s="4"/>
      <c r="K134" s="8"/>
      <c r="L134" s="4"/>
      <c r="M134" s="4"/>
      <c r="N134" s="4"/>
      <c r="O134" s="4"/>
      <c r="P134" s="4"/>
      <c r="Q134" s="4"/>
    </row>
    <row r="135" spans="1:17" ht="12.75">
      <c r="A135" s="3">
        <v>124</v>
      </c>
      <c r="B135" s="3" t="s">
        <v>153</v>
      </c>
      <c r="C135" s="3" t="s">
        <v>132</v>
      </c>
      <c r="D135" s="3" t="s">
        <v>154</v>
      </c>
      <c r="E135" s="17">
        <v>0.02152777777777778</v>
      </c>
      <c r="F135" s="5">
        <v>0</v>
      </c>
      <c r="G135" s="5" t="e">
        <f>F135-#REF!</f>
        <v>#REF!</v>
      </c>
      <c r="H135" s="3"/>
      <c r="I135" s="4"/>
      <c r="J135" s="4"/>
      <c r="K135" s="8"/>
      <c r="L135" s="4"/>
      <c r="M135" s="4"/>
      <c r="N135" s="4"/>
      <c r="O135" s="4"/>
      <c r="P135" s="4"/>
      <c r="Q135" s="4"/>
    </row>
    <row r="136" spans="1:17" ht="12.75">
      <c r="A136" s="3">
        <v>125</v>
      </c>
      <c r="B136" s="3" t="s">
        <v>155</v>
      </c>
      <c r="C136" s="3" t="s">
        <v>132</v>
      </c>
      <c r="D136" s="3" t="s">
        <v>94</v>
      </c>
      <c r="E136" s="17">
        <v>0.021875</v>
      </c>
      <c r="F136" s="5">
        <v>0</v>
      </c>
      <c r="G136" s="5" t="e">
        <f>F136-#REF!</f>
        <v>#REF!</v>
      </c>
      <c r="H136" s="3"/>
      <c r="I136" s="4"/>
      <c r="J136" s="4"/>
      <c r="K136" s="8"/>
      <c r="L136" s="4"/>
      <c r="M136" s="4"/>
      <c r="N136" s="4"/>
      <c r="O136" s="4"/>
      <c r="P136" s="4"/>
      <c r="Q136" s="4"/>
    </row>
    <row r="137" spans="1:17" ht="12.75">
      <c r="A137" s="3">
        <v>126</v>
      </c>
      <c r="B137" s="3" t="s">
        <v>156</v>
      </c>
      <c r="C137" s="3" t="s">
        <v>132</v>
      </c>
      <c r="D137" s="3" t="s">
        <v>94</v>
      </c>
      <c r="E137" s="17">
        <v>0.021875</v>
      </c>
      <c r="F137" s="5">
        <v>0</v>
      </c>
      <c r="G137" s="5" t="e">
        <f>F137-#REF!</f>
        <v>#REF!</v>
      </c>
      <c r="H137" s="3"/>
      <c r="I137" s="4"/>
      <c r="J137" s="4"/>
      <c r="K137" s="8"/>
      <c r="L137" s="4"/>
      <c r="M137" s="4"/>
      <c r="N137" s="4"/>
      <c r="O137" s="4"/>
      <c r="P137" s="4"/>
      <c r="Q137" s="4"/>
    </row>
    <row r="138" spans="1:17" ht="12.75">
      <c r="A138" s="3">
        <v>127</v>
      </c>
      <c r="B138" s="3" t="s">
        <v>157</v>
      </c>
      <c r="C138" s="3" t="s">
        <v>132</v>
      </c>
      <c r="D138" s="3" t="s">
        <v>67</v>
      </c>
      <c r="E138" s="17">
        <v>0.022222222222222223</v>
      </c>
      <c r="F138" s="5">
        <v>0</v>
      </c>
      <c r="G138" s="5" t="e">
        <f>F138-#REF!</f>
        <v>#REF!</v>
      </c>
      <c r="H138" s="3"/>
      <c r="I138" s="4"/>
      <c r="J138" s="4"/>
      <c r="K138" s="8"/>
      <c r="L138" s="4"/>
      <c r="M138" s="4"/>
      <c r="N138" s="4"/>
      <c r="O138" s="4"/>
      <c r="P138" s="4"/>
      <c r="Q138" s="4"/>
    </row>
    <row r="139" spans="1:17" ht="12.75">
      <c r="A139" s="29">
        <v>128</v>
      </c>
      <c r="B139" s="29" t="s">
        <v>23</v>
      </c>
      <c r="C139" s="29"/>
      <c r="D139" s="29"/>
      <c r="E139" s="33">
        <v>0.022222222222222223</v>
      </c>
      <c r="F139" s="34">
        <v>0</v>
      </c>
      <c r="G139" s="34" t="e">
        <f>F139-#REF!</f>
        <v>#REF!</v>
      </c>
      <c r="H139" s="3"/>
      <c r="I139" s="4"/>
      <c r="J139" s="4"/>
      <c r="K139" s="8"/>
      <c r="L139" s="4"/>
      <c r="M139" s="4"/>
      <c r="N139" s="4"/>
      <c r="O139" s="4"/>
      <c r="P139" s="4"/>
      <c r="Q139" s="4"/>
    </row>
    <row r="140" spans="1:17" ht="12.75">
      <c r="A140" s="3">
        <v>129</v>
      </c>
      <c r="B140" s="3" t="s">
        <v>158</v>
      </c>
      <c r="C140" s="3" t="s">
        <v>132</v>
      </c>
      <c r="D140" s="3" t="s">
        <v>94</v>
      </c>
      <c r="E140" s="17">
        <v>0.022569444444444444</v>
      </c>
      <c r="F140" s="5">
        <v>0</v>
      </c>
      <c r="G140" s="5" t="e">
        <f>F140-#REF!</f>
        <v>#REF!</v>
      </c>
      <c r="H140" s="3"/>
      <c r="I140" s="4"/>
      <c r="J140" s="4"/>
      <c r="K140" s="8"/>
      <c r="L140" s="4"/>
      <c r="M140" s="4"/>
      <c r="N140" s="4"/>
      <c r="O140" s="4"/>
      <c r="P140" s="4"/>
      <c r="Q140" s="4"/>
    </row>
    <row r="141" spans="1:17" ht="12.75">
      <c r="A141" s="3">
        <v>130</v>
      </c>
      <c r="B141" s="3" t="s">
        <v>159</v>
      </c>
      <c r="C141" s="3" t="s">
        <v>132</v>
      </c>
      <c r="D141" s="3" t="s">
        <v>67</v>
      </c>
      <c r="E141" s="17">
        <v>0.022569444444444444</v>
      </c>
      <c r="F141" s="5">
        <v>0</v>
      </c>
      <c r="G141" s="5" t="e">
        <f>F141-#REF!</f>
        <v>#REF!</v>
      </c>
      <c r="H141" s="3"/>
      <c r="I141" s="4"/>
      <c r="J141" s="4"/>
      <c r="K141" s="8"/>
      <c r="L141" s="4"/>
      <c r="M141" s="4"/>
      <c r="N141" s="4"/>
      <c r="O141" s="4"/>
      <c r="P141" s="4"/>
      <c r="Q141" s="4"/>
    </row>
    <row r="142" spans="1:17" ht="12.75">
      <c r="A142" s="3">
        <v>131</v>
      </c>
      <c r="B142" s="3" t="s">
        <v>160</v>
      </c>
      <c r="C142" s="3" t="s">
        <v>161</v>
      </c>
      <c r="D142" s="3" t="s">
        <v>28</v>
      </c>
      <c r="E142" s="17">
        <v>0.02291666666666667</v>
      </c>
      <c r="F142" s="5">
        <v>0</v>
      </c>
      <c r="G142" s="5" t="e">
        <f>F142-#REF!</f>
        <v>#REF!</v>
      </c>
      <c r="H142" s="3"/>
      <c r="I142" s="4"/>
      <c r="J142" s="4"/>
      <c r="K142" s="8"/>
      <c r="L142" s="4"/>
      <c r="M142" s="4"/>
      <c r="N142" s="4"/>
      <c r="O142" s="4"/>
      <c r="P142" s="4"/>
      <c r="Q142" s="4"/>
    </row>
    <row r="143" spans="1:17" ht="12.75">
      <c r="A143" s="3">
        <v>132</v>
      </c>
      <c r="B143" s="14" t="s">
        <v>162</v>
      </c>
      <c r="C143" s="3" t="s">
        <v>161</v>
      </c>
      <c r="D143" s="3" t="s">
        <v>28</v>
      </c>
      <c r="E143" s="17">
        <v>0.02291666666666667</v>
      </c>
      <c r="F143" s="5">
        <v>0</v>
      </c>
      <c r="G143" s="5" t="e">
        <f>F143-#REF!</f>
        <v>#REF!</v>
      </c>
      <c r="H143" s="3"/>
      <c r="I143" s="4"/>
      <c r="J143" s="4"/>
      <c r="K143" s="8"/>
      <c r="L143" s="4"/>
      <c r="M143" s="4"/>
      <c r="N143" s="4"/>
      <c r="O143" s="4"/>
      <c r="P143" s="4"/>
      <c r="Q143" s="4"/>
    </row>
    <row r="144" spans="1:17" ht="12.75">
      <c r="A144" s="3">
        <v>133</v>
      </c>
      <c r="B144" s="3" t="s">
        <v>163</v>
      </c>
      <c r="C144" s="3" t="s">
        <v>161</v>
      </c>
      <c r="D144" s="3" t="s">
        <v>28</v>
      </c>
      <c r="E144" s="17">
        <v>0.02326388888888889</v>
      </c>
      <c r="F144" s="5">
        <v>0</v>
      </c>
      <c r="G144" s="5" t="e">
        <f>F144-#REF!</f>
        <v>#REF!</v>
      </c>
      <c r="H144" s="3"/>
      <c r="I144" s="4"/>
      <c r="J144" s="4"/>
      <c r="K144" s="8"/>
      <c r="L144" s="4"/>
      <c r="M144" s="4"/>
      <c r="N144" s="4"/>
      <c r="O144" s="4"/>
      <c r="P144" s="4"/>
      <c r="Q144" s="4"/>
    </row>
    <row r="145" spans="1:17" ht="12.75">
      <c r="A145" s="3">
        <v>134</v>
      </c>
      <c r="B145" s="3" t="s">
        <v>164</v>
      </c>
      <c r="C145" s="3" t="s">
        <v>161</v>
      </c>
      <c r="D145" s="3" t="s">
        <v>31</v>
      </c>
      <c r="E145" s="17">
        <v>0.02326388888888889</v>
      </c>
      <c r="F145" s="5">
        <v>0</v>
      </c>
      <c r="G145" s="5" t="e">
        <f>F145-#REF!</f>
        <v>#REF!</v>
      </c>
      <c r="H145" s="3"/>
      <c r="I145" s="4"/>
      <c r="J145" s="4"/>
      <c r="K145" s="8"/>
      <c r="L145" s="4"/>
      <c r="M145" s="4"/>
      <c r="N145" s="4"/>
      <c r="O145" s="4"/>
      <c r="P145" s="4"/>
      <c r="Q145" s="4"/>
    </row>
    <row r="146" spans="1:17" ht="12.75">
      <c r="A146" s="3">
        <v>135</v>
      </c>
      <c r="B146" s="3" t="s">
        <v>165</v>
      </c>
      <c r="C146" s="3" t="s">
        <v>161</v>
      </c>
      <c r="D146" s="3" t="s">
        <v>31</v>
      </c>
      <c r="E146" s="17">
        <v>0.02361111111111111</v>
      </c>
      <c r="F146" s="5">
        <v>0</v>
      </c>
      <c r="G146" s="5" t="e">
        <f>F146-#REF!</f>
        <v>#REF!</v>
      </c>
      <c r="H146" s="3"/>
      <c r="I146" s="4"/>
      <c r="J146" s="4"/>
      <c r="K146" s="8"/>
      <c r="L146" s="4"/>
      <c r="M146" s="4"/>
      <c r="N146" s="4"/>
      <c r="O146" s="4"/>
      <c r="P146" s="4"/>
      <c r="Q146" s="4"/>
    </row>
    <row r="147" spans="1:17" ht="12.75">
      <c r="A147" s="3">
        <v>136</v>
      </c>
      <c r="B147" s="14" t="s">
        <v>166</v>
      </c>
      <c r="C147" s="3" t="s">
        <v>161</v>
      </c>
      <c r="D147" s="3" t="s">
        <v>34</v>
      </c>
      <c r="E147" s="17">
        <v>0.02361111111111111</v>
      </c>
      <c r="F147" s="5">
        <v>0</v>
      </c>
      <c r="G147" s="5" t="e">
        <f>F147-#REF!</f>
        <v>#REF!</v>
      </c>
      <c r="H147" s="3"/>
      <c r="I147" s="4"/>
      <c r="J147" s="4"/>
      <c r="K147" s="8"/>
      <c r="L147" s="4"/>
      <c r="M147" s="4"/>
      <c r="N147" s="4"/>
      <c r="O147" s="4"/>
      <c r="P147" s="4"/>
      <c r="Q147" s="4"/>
    </row>
    <row r="148" spans="1:17" ht="12.75">
      <c r="A148" s="3">
        <v>137</v>
      </c>
      <c r="B148" s="3" t="s">
        <v>167</v>
      </c>
      <c r="C148" s="3" t="s">
        <v>161</v>
      </c>
      <c r="D148" s="3" t="s">
        <v>34</v>
      </c>
      <c r="E148" s="17">
        <v>0.02395833333333333</v>
      </c>
      <c r="F148" s="5">
        <v>0</v>
      </c>
      <c r="G148" s="5" t="e">
        <f>F148-#REF!</f>
        <v>#REF!</v>
      </c>
      <c r="H148" s="3"/>
      <c r="I148" s="4"/>
      <c r="J148" s="4"/>
      <c r="K148" s="8"/>
      <c r="L148" s="4"/>
      <c r="M148" s="4"/>
      <c r="N148" s="4"/>
      <c r="O148" s="4"/>
      <c r="P148" s="4"/>
      <c r="Q148" s="4"/>
    </row>
    <row r="149" spans="1:17" ht="12.75">
      <c r="A149" s="3">
        <v>138</v>
      </c>
      <c r="B149" s="3" t="s">
        <v>168</v>
      </c>
      <c r="C149" s="3" t="s">
        <v>161</v>
      </c>
      <c r="D149" s="3" t="s">
        <v>34</v>
      </c>
      <c r="E149" s="17">
        <v>0.02395833333333333</v>
      </c>
      <c r="F149" s="5">
        <v>0</v>
      </c>
      <c r="G149" s="5" t="e">
        <f>F149-#REF!</f>
        <v>#REF!</v>
      </c>
      <c r="H149" s="3"/>
      <c r="I149" s="4"/>
      <c r="J149" s="4"/>
      <c r="K149" s="8"/>
      <c r="L149" s="4"/>
      <c r="M149" s="4"/>
      <c r="N149" s="4"/>
      <c r="O149" s="4"/>
      <c r="P149" s="4"/>
      <c r="Q149" s="4"/>
    </row>
    <row r="150" spans="1:17" ht="12.75">
      <c r="A150" s="3">
        <v>139</v>
      </c>
      <c r="B150" s="3" t="s">
        <v>169</v>
      </c>
      <c r="C150" s="3" t="s">
        <v>161</v>
      </c>
      <c r="D150" s="3" t="s">
        <v>48</v>
      </c>
      <c r="E150" s="17">
        <v>0.024305555555555556</v>
      </c>
      <c r="F150" s="5">
        <v>0</v>
      </c>
      <c r="G150" s="5" t="e">
        <f>F150-#REF!</f>
        <v>#REF!</v>
      </c>
      <c r="H150" s="3"/>
      <c r="I150" s="4"/>
      <c r="J150" s="4"/>
      <c r="L150" s="4"/>
      <c r="M150" s="4"/>
      <c r="N150" s="4"/>
      <c r="O150" s="4"/>
      <c r="P150" s="4"/>
      <c r="Q150" s="4"/>
    </row>
    <row r="151" spans="1:17" ht="12.75">
      <c r="A151" s="3">
        <v>140</v>
      </c>
      <c r="B151" s="3" t="s">
        <v>170</v>
      </c>
      <c r="C151" s="3" t="s">
        <v>161</v>
      </c>
      <c r="D151" s="3" t="s">
        <v>48</v>
      </c>
      <c r="E151" s="17">
        <v>0.024305555555555556</v>
      </c>
      <c r="F151" s="5">
        <v>0</v>
      </c>
      <c r="G151" s="5" t="e">
        <f>F151-#REF!</f>
        <v>#REF!</v>
      </c>
      <c r="H151" s="3"/>
      <c r="I151" s="4"/>
      <c r="J151" s="4"/>
      <c r="L151" s="4"/>
      <c r="M151" s="4"/>
      <c r="N151" s="4"/>
      <c r="O151" s="4"/>
      <c r="P151" s="4"/>
      <c r="Q151" s="4"/>
    </row>
    <row r="152" spans="1:17" ht="12.75">
      <c r="A152" s="3">
        <v>141</v>
      </c>
      <c r="B152" s="3" t="s">
        <v>171</v>
      </c>
      <c r="C152" s="3" t="s">
        <v>161</v>
      </c>
      <c r="D152" s="3" t="s">
        <v>48</v>
      </c>
      <c r="E152" s="17">
        <v>0.024652777777777777</v>
      </c>
      <c r="F152" s="5">
        <v>0</v>
      </c>
      <c r="G152" s="5" t="e">
        <f>F152-#REF!</f>
        <v>#REF!</v>
      </c>
      <c r="H152" s="3"/>
      <c r="I152" s="4"/>
      <c r="J152" s="4"/>
      <c r="L152" s="4"/>
      <c r="M152" s="4"/>
      <c r="N152" s="4"/>
      <c r="O152" s="4"/>
      <c r="P152" s="4"/>
      <c r="Q152" s="4"/>
    </row>
    <row r="153" spans="1:17" ht="12.75">
      <c r="A153" s="3">
        <v>142</v>
      </c>
      <c r="B153" s="3" t="s">
        <v>172</v>
      </c>
      <c r="C153" s="3" t="s">
        <v>161</v>
      </c>
      <c r="D153" s="3" t="s">
        <v>48</v>
      </c>
      <c r="E153" s="17">
        <v>0.024652777777777777</v>
      </c>
      <c r="F153" s="5">
        <v>0</v>
      </c>
      <c r="G153" s="5" t="e">
        <f>F153-#REF!</f>
        <v>#REF!</v>
      </c>
      <c r="H153" s="3"/>
      <c r="I153" s="4"/>
      <c r="J153" s="4"/>
      <c r="L153" s="4"/>
      <c r="M153" s="4"/>
      <c r="N153" s="4"/>
      <c r="O153" s="4"/>
      <c r="P153" s="4"/>
      <c r="Q153" s="4"/>
    </row>
    <row r="154" spans="1:17" ht="12.75">
      <c r="A154" s="3">
        <v>143</v>
      </c>
      <c r="B154" s="3" t="s">
        <v>173</v>
      </c>
      <c r="C154" s="3" t="s">
        <v>161</v>
      </c>
      <c r="D154" s="3" t="s">
        <v>51</v>
      </c>
      <c r="E154" s="17">
        <v>0.025</v>
      </c>
      <c r="F154" s="5">
        <v>0</v>
      </c>
      <c r="G154" s="5" t="e">
        <f>F154-#REF!</f>
        <v>#REF!</v>
      </c>
      <c r="H154" s="3"/>
      <c r="I154" s="4"/>
      <c r="J154" s="4"/>
      <c r="L154" s="4"/>
      <c r="M154" s="4"/>
      <c r="N154" s="4"/>
      <c r="O154" s="4"/>
      <c r="P154" s="4"/>
      <c r="Q154" s="4"/>
    </row>
    <row r="155" spans="1:17" ht="12.75">
      <c r="A155" s="3">
        <v>144</v>
      </c>
      <c r="B155" s="3" t="s">
        <v>174</v>
      </c>
      <c r="C155" s="3" t="s">
        <v>161</v>
      </c>
      <c r="D155" s="3" t="s">
        <v>32</v>
      </c>
      <c r="E155" s="17">
        <v>0.025</v>
      </c>
      <c r="F155" s="5">
        <v>0</v>
      </c>
      <c r="G155" s="5" t="e">
        <f>F155-#REF!</f>
        <v>#REF!</v>
      </c>
      <c r="H155" s="3"/>
      <c r="I155" s="4"/>
      <c r="J155" s="4"/>
      <c r="L155" s="4"/>
      <c r="M155" s="4"/>
      <c r="N155" s="4"/>
      <c r="O155" s="4"/>
      <c r="P155" s="4"/>
      <c r="Q155" s="4"/>
    </row>
    <row r="156" spans="1:17" ht="12.75">
      <c r="A156" s="3">
        <v>145</v>
      </c>
      <c r="B156" s="3" t="s">
        <v>175</v>
      </c>
      <c r="C156" s="3" t="s">
        <v>161</v>
      </c>
      <c r="D156" s="3" t="s">
        <v>32</v>
      </c>
      <c r="E156" s="17">
        <v>0.02534722222222222</v>
      </c>
      <c r="F156" s="5">
        <v>0</v>
      </c>
      <c r="G156" s="5" t="e">
        <f>F156-#REF!</f>
        <v>#REF!</v>
      </c>
      <c r="H156" s="3"/>
      <c r="I156" s="4"/>
      <c r="J156" s="4"/>
      <c r="L156" s="4"/>
      <c r="M156" s="4"/>
      <c r="N156" s="4"/>
      <c r="O156" s="4"/>
      <c r="P156" s="4"/>
      <c r="Q156" s="4"/>
    </row>
    <row r="157" spans="1:17" ht="12.75">
      <c r="A157" s="3">
        <v>146</v>
      </c>
      <c r="B157" s="3" t="s">
        <v>176</v>
      </c>
      <c r="C157" s="3" t="s">
        <v>161</v>
      </c>
      <c r="D157" s="3" t="s">
        <v>32</v>
      </c>
      <c r="E157" s="17">
        <v>0.02534722222222222</v>
      </c>
      <c r="F157" s="5">
        <v>0</v>
      </c>
      <c r="G157" s="5" t="e">
        <f>F157-#REF!</f>
        <v>#REF!</v>
      </c>
      <c r="H157" s="3"/>
      <c r="I157" s="4"/>
      <c r="J157" s="4"/>
      <c r="L157" s="4"/>
      <c r="M157" s="4"/>
      <c r="N157" s="4"/>
      <c r="O157" s="4"/>
      <c r="P157" s="4"/>
      <c r="Q157" s="4"/>
    </row>
    <row r="158" spans="1:17" ht="12.75">
      <c r="A158" s="3">
        <v>147</v>
      </c>
      <c r="B158" s="3" t="s">
        <v>177</v>
      </c>
      <c r="C158" s="3" t="s">
        <v>161</v>
      </c>
      <c r="D158" s="3" t="s">
        <v>36</v>
      </c>
      <c r="E158" s="17">
        <v>0.025694444444444447</v>
      </c>
      <c r="F158" s="5">
        <v>0</v>
      </c>
      <c r="G158" s="5" t="e">
        <f>F158-#REF!</f>
        <v>#REF!</v>
      </c>
      <c r="H158" s="3"/>
      <c r="I158" s="4"/>
      <c r="J158" s="4"/>
      <c r="L158" s="4"/>
      <c r="M158" s="4"/>
      <c r="N158" s="4"/>
      <c r="O158" s="4"/>
      <c r="P158" s="4"/>
      <c r="Q158" s="4"/>
    </row>
    <row r="159" spans="1:17" ht="12.75">
      <c r="A159" s="3">
        <v>148</v>
      </c>
      <c r="B159" s="3" t="s">
        <v>178</v>
      </c>
      <c r="C159" s="3" t="s">
        <v>161</v>
      </c>
      <c r="D159" s="3" t="s">
        <v>36</v>
      </c>
      <c r="E159" s="17">
        <v>0.025694444444444447</v>
      </c>
      <c r="F159" s="5">
        <v>0</v>
      </c>
      <c r="G159" s="5" t="e">
        <f>F159-#REF!</f>
        <v>#REF!</v>
      </c>
      <c r="H159" s="3"/>
      <c r="I159" s="4"/>
      <c r="J159" s="4"/>
      <c r="L159" s="4"/>
      <c r="M159" s="4"/>
      <c r="N159" s="4"/>
      <c r="O159" s="4"/>
      <c r="P159" s="4"/>
      <c r="Q159" s="4"/>
    </row>
    <row r="160" spans="1:17" ht="12.75">
      <c r="A160" s="3">
        <v>149</v>
      </c>
      <c r="B160" s="3" t="s">
        <v>180</v>
      </c>
      <c r="C160" s="3" t="s">
        <v>179</v>
      </c>
      <c r="D160" s="3" t="s">
        <v>28</v>
      </c>
      <c r="E160" s="17">
        <v>0.026041666666666668</v>
      </c>
      <c r="F160" s="5">
        <v>0</v>
      </c>
      <c r="G160" s="5" t="e">
        <f>F160-#REF!</f>
        <v>#REF!</v>
      </c>
      <c r="H160" s="3"/>
      <c r="I160" s="4"/>
      <c r="J160" s="4"/>
      <c r="L160" s="4"/>
      <c r="M160" s="4"/>
      <c r="N160" s="4"/>
      <c r="O160" s="4"/>
      <c r="P160" s="4"/>
      <c r="Q160" s="4"/>
    </row>
    <row r="161" spans="1:17" ht="12.75">
      <c r="A161" s="3">
        <v>150</v>
      </c>
      <c r="B161" s="3" t="s">
        <v>181</v>
      </c>
      <c r="C161" s="3" t="s">
        <v>179</v>
      </c>
      <c r="D161" s="3" t="s">
        <v>28</v>
      </c>
      <c r="E161" s="17">
        <v>0.026041666666666668</v>
      </c>
      <c r="F161" s="5">
        <v>0</v>
      </c>
      <c r="G161" s="5" t="e">
        <f>F161-#REF!</f>
        <v>#REF!</v>
      </c>
      <c r="H161" s="3"/>
      <c r="I161" s="4"/>
      <c r="J161" s="4"/>
      <c r="L161" s="4"/>
      <c r="M161" s="4"/>
      <c r="N161" s="4"/>
      <c r="O161" s="4"/>
      <c r="P161" s="4"/>
      <c r="Q161" s="4"/>
    </row>
    <row r="162" spans="1:17" ht="12.75">
      <c r="A162" s="3">
        <v>151</v>
      </c>
      <c r="B162" s="3" t="s">
        <v>182</v>
      </c>
      <c r="C162" s="3" t="s">
        <v>179</v>
      </c>
      <c r="D162" s="3" t="s">
        <v>28</v>
      </c>
      <c r="E162" s="17">
        <v>0.02638888888888889</v>
      </c>
      <c r="F162" s="5">
        <v>0</v>
      </c>
      <c r="G162" s="5" t="e">
        <f>F162-#REF!</f>
        <v>#REF!</v>
      </c>
      <c r="H162" s="3"/>
      <c r="I162" s="4"/>
      <c r="J162" s="4"/>
      <c r="L162" s="4"/>
      <c r="M162" s="4"/>
      <c r="N162" s="4"/>
      <c r="O162" s="4"/>
      <c r="P162" s="4"/>
      <c r="Q162" s="4"/>
    </row>
    <row r="163" spans="1:17" ht="12.75">
      <c r="A163" s="3">
        <v>152</v>
      </c>
      <c r="B163" s="3" t="s">
        <v>183</v>
      </c>
      <c r="C163" s="3" t="s">
        <v>179</v>
      </c>
      <c r="D163" s="3" t="s">
        <v>31</v>
      </c>
      <c r="E163" s="17">
        <v>0.02638888888888889</v>
      </c>
      <c r="F163" s="5">
        <v>0</v>
      </c>
      <c r="G163" s="5" t="e">
        <f>F163-#REF!</f>
        <v>#REF!</v>
      </c>
      <c r="H163" s="3"/>
      <c r="I163" s="4"/>
      <c r="J163" s="4"/>
      <c r="L163" s="4"/>
      <c r="M163" s="4"/>
      <c r="N163" s="4"/>
      <c r="O163" s="4"/>
      <c r="P163" s="4"/>
      <c r="Q163" s="4"/>
    </row>
    <row r="164" spans="1:17" ht="12.75">
      <c r="A164" s="3">
        <v>153</v>
      </c>
      <c r="B164" s="3" t="s">
        <v>184</v>
      </c>
      <c r="C164" s="3" t="s">
        <v>179</v>
      </c>
      <c r="D164" s="3" t="s">
        <v>34</v>
      </c>
      <c r="E164" s="17">
        <v>0.026736111111111113</v>
      </c>
      <c r="F164" s="5">
        <v>0</v>
      </c>
      <c r="G164" s="5" t="e">
        <f>F164-#REF!</f>
        <v>#REF!</v>
      </c>
      <c r="H164" s="3"/>
      <c r="I164" s="4"/>
      <c r="J164" s="4"/>
      <c r="L164" s="4"/>
      <c r="M164" s="4"/>
      <c r="N164" s="4"/>
      <c r="O164" s="4"/>
      <c r="P164" s="4"/>
      <c r="Q164" s="4"/>
    </row>
    <row r="165" spans="1:17" ht="12.75">
      <c r="A165" s="3">
        <v>154</v>
      </c>
      <c r="B165" s="3" t="s">
        <v>185</v>
      </c>
      <c r="C165" s="3" t="s">
        <v>179</v>
      </c>
      <c r="D165" s="3" t="s">
        <v>32</v>
      </c>
      <c r="E165" s="17">
        <v>0.026736111111111113</v>
      </c>
      <c r="F165" s="5">
        <v>0</v>
      </c>
      <c r="G165" s="5" t="e">
        <f>F165-#REF!</f>
        <v>#REF!</v>
      </c>
      <c r="H165" s="3"/>
      <c r="I165" s="4"/>
      <c r="J165" s="4"/>
      <c r="L165" s="4"/>
      <c r="M165" s="4"/>
      <c r="N165" s="4"/>
      <c r="O165" s="4"/>
      <c r="P165" s="4"/>
      <c r="Q165" s="4"/>
    </row>
    <row r="166" spans="1:17" ht="12.75">
      <c r="A166" s="3">
        <v>155</v>
      </c>
      <c r="B166" s="3" t="s">
        <v>186</v>
      </c>
      <c r="C166" s="3" t="s">
        <v>179</v>
      </c>
      <c r="D166" s="3" t="s">
        <v>32</v>
      </c>
      <c r="E166" s="17">
        <v>0.027083333333333334</v>
      </c>
      <c r="F166" s="5">
        <v>0</v>
      </c>
      <c r="G166" s="5" t="e">
        <f>F166-#REF!</f>
        <v>#REF!</v>
      </c>
      <c r="H166" s="3"/>
      <c r="I166" s="4"/>
      <c r="J166" s="4"/>
      <c r="L166" s="4"/>
      <c r="M166" s="4"/>
      <c r="N166" s="4"/>
      <c r="O166" s="4"/>
      <c r="P166" s="4"/>
      <c r="Q166" s="4"/>
    </row>
    <row r="167" spans="1:17" ht="12.75">
      <c r="A167" s="3">
        <v>156</v>
      </c>
      <c r="B167" s="3" t="s">
        <v>187</v>
      </c>
      <c r="C167" s="3" t="s">
        <v>179</v>
      </c>
      <c r="D167" s="3" t="s">
        <v>36</v>
      </c>
      <c r="E167" s="17">
        <v>0.027083333333333334</v>
      </c>
      <c r="F167" s="5">
        <v>0</v>
      </c>
      <c r="G167" s="5" t="e">
        <f>F167-#REF!</f>
        <v>#REF!</v>
      </c>
      <c r="H167" s="3"/>
      <c r="I167" s="4"/>
      <c r="J167" s="4"/>
      <c r="L167" s="4"/>
      <c r="M167" s="4"/>
      <c r="N167" s="4"/>
      <c r="O167" s="4"/>
      <c r="P167" s="4"/>
      <c r="Q167" s="4"/>
    </row>
    <row r="168" spans="1:17" ht="12.75">
      <c r="A168" s="3">
        <v>157</v>
      </c>
      <c r="B168" s="3" t="s">
        <v>188</v>
      </c>
      <c r="C168" s="3" t="s">
        <v>179</v>
      </c>
      <c r="D168" s="3" t="s">
        <v>36</v>
      </c>
      <c r="E168" s="17">
        <v>0.027430555555555555</v>
      </c>
      <c r="F168" s="5">
        <v>0</v>
      </c>
      <c r="G168" s="5" t="e">
        <f>F168-#REF!</f>
        <v>#REF!</v>
      </c>
      <c r="H168" s="3"/>
      <c r="I168" s="4"/>
      <c r="J168" s="4"/>
      <c r="L168" s="4"/>
      <c r="M168" s="4"/>
      <c r="N168" s="4"/>
      <c r="O168" s="4"/>
      <c r="P168" s="4"/>
      <c r="Q168" s="4"/>
    </row>
    <row r="169" spans="1:17" ht="12.75">
      <c r="A169" s="3">
        <v>158</v>
      </c>
      <c r="B169" s="3" t="s">
        <v>189</v>
      </c>
      <c r="C169" s="3" t="s">
        <v>179</v>
      </c>
      <c r="D169" s="3" t="s">
        <v>36</v>
      </c>
      <c r="E169" s="17">
        <v>0.027430555555555555</v>
      </c>
      <c r="F169" s="5">
        <v>0</v>
      </c>
      <c r="G169" s="5" t="e">
        <f>F169-#REF!</f>
        <v>#REF!</v>
      </c>
      <c r="H169" s="3"/>
      <c r="I169" s="4"/>
      <c r="J169" s="4"/>
      <c r="L169" s="4"/>
      <c r="M169" s="4"/>
      <c r="N169" s="4"/>
      <c r="O169" s="4"/>
      <c r="P169" s="4"/>
      <c r="Q169" s="4"/>
    </row>
    <row r="170" spans="1:17" ht="12.75">
      <c r="A170" s="3">
        <v>159</v>
      </c>
      <c r="B170" s="3" t="s">
        <v>190</v>
      </c>
      <c r="C170" s="3" t="s">
        <v>179</v>
      </c>
      <c r="D170" s="3" t="s">
        <v>94</v>
      </c>
      <c r="E170" s="17">
        <v>0.027777777777777776</v>
      </c>
      <c r="F170" s="5">
        <v>0</v>
      </c>
      <c r="G170" s="5" t="e">
        <f>F170-#REF!</f>
        <v>#REF!</v>
      </c>
      <c r="H170" s="3"/>
      <c r="I170" s="4"/>
      <c r="J170" s="4"/>
      <c r="L170" s="4"/>
      <c r="M170" s="4"/>
      <c r="N170" s="4"/>
      <c r="O170" s="4"/>
      <c r="P170" s="4"/>
      <c r="Q170" s="4"/>
    </row>
    <row r="171" spans="1:8" ht="12.75">
      <c r="A171" s="3">
        <v>160</v>
      </c>
      <c r="B171" s="3" t="s">
        <v>191</v>
      </c>
      <c r="C171" s="3" t="s">
        <v>179</v>
      </c>
      <c r="D171" s="3" t="s">
        <v>67</v>
      </c>
      <c r="E171" s="17">
        <v>0.027777777777777776</v>
      </c>
      <c r="F171" s="5">
        <v>0</v>
      </c>
      <c r="G171" s="5" t="e">
        <f>F171-#REF!</f>
        <v>#REF!</v>
      </c>
      <c r="H171" s="3"/>
    </row>
    <row r="172" spans="1:8" ht="12.75">
      <c r="A172" s="3">
        <v>161</v>
      </c>
      <c r="B172" s="14" t="s">
        <v>192</v>
      </c>
      <c r="C172" s="3" t="s">
        <v>85</v>
      </c>
      <c r="D172" s="3" t="s">
        <v>64</v>
      </c>
      <c r="E172" s="17">
        <v>0.028125</v>
      </c>
      <c r="F172" s="5">
        <v>0</v>
      </c>
      <c r="G172" s="5" t="e">
        <f>F172-#REF!</f>
        <v>#REF!</v>
      </c>
      <c r="H172" s="3"/>
    </row>
    <row r="173" spans="1:8" ht="12.75">
      <c r="A173" s="3">
        <v>162</v>
      </c>
      <c r="B173" s="3" t="s">
        <v>194</v>
      </c>
      <c r="C173" s="3" t="s">
        <v>193</v>
      </c>
      <c r="D173" s="3" t="s">
        <v>28</v>
      </c>
      <c r="E173" s="17">
        <v>0.028125</v>
      </c>
      <c r="F173" s="5">
        <v>0</v>
      </c>
      <c r="G173" s="5" t="e">
        <f>F173-#REF!</f>
        <v>#REF!</v>
      </c>
      <c r="H173" s="3"/>
    </row>
    <row r="174" spans="1:8" ht="12.75">
      <c r="A174" s="3">
        <v>163</v>
      </c>
      <c r="B174" s="3" t="s">
        <v>195</v>
      </c>
      <c r="C174" s="3" t="s">
        <v>193</v>
      </c>
      <c r="D174" s="3" t="s">
        <v>31</v>
      </c>
      <c r="E174" s="17">
        <v>0.02847222222222222</v>
      </c>
      <c r="F174" s="5">
        <v>0</v>
      </c>
      <c r="G174" s="5" t="e">
        <f>F174-#REF!</f>
        <v>#REF!</v>
      </c>
      <c r="H174" s="3"/>
    </row>
    <row r="175" spans="1:8" ht="12.75">
      <c r="A175" s="3">
        <v>164</v>
      </c>
      <c r="B175" s="3" t="s">
        <v>196</v>
      </c>
      <c r="C175" s="3" t="s">
        <v>193</v>
      </c>
      <c r="D175" s="3" t="s">
        <v>48</v>
      </c>
      <c r="E175" s="17">
        <v>0.02847222222222222</v>
      </c>
      <c r="F175" s="5">
        <v>0</v>
      </c>
      <c r="G175" s="5" t="e">
        <f>F175-#REF!</f>
        <v>#REF!</v>
      </c>
      <c r="H175" s="3"/>
    </row>
    <row r="176" spans="1:8" ht="12.75">
      <c r="A176" s="29">
        <v>165</v>
      </c>
      <c r="B176" s="29" t="s">
        <v>23</v>
      </c>
      <c r="C176" s="29"/>
      <c r="D176" s="29"/>
      <c r="E176" s="33">
        <v>0.028819444444444443</v>
      </c>
      <c r="F176" s="34">
        <v>0</v>
      </c>
      <c r="G176" s="34" t="e">
        <f>F176-#REF!</f>
        <v>#REF!</v>
      </c>
      <c r="H176" s="3"/>
    </row>
    <row r="177" spans="1:8" ht="12.75">
      <c r="A177" s="3">
        <v>166</v>
      </c>
      <c r="B177" s="3" t="s">
        <v>197</v>
      </c>
      <c r="C177" s="3" t="s">
        <v>193</v>
      </c>
      <c r="D177" s="3" t="s">
        <v>48</v>
      </c>
      <c r="E177" s="17">
        <v>0.028819444444444443</v>
      </c>
      <c r="F177" s="5">
        <v>0</v>
      </c>
      <c r="G177" s="5" t="e">
        <f>F177-#REF!</f>
        <v>#REF!</v>
      </c>
      <c r="H177" s="3"/>
    </row>
    <row r="178" spans="1:8" ht="12.75">
      <c r="A178" s="3">
        <v>167</v>
      </c>
      <c r="B178" s="3" t="s">
        <v>198</v>
      </c>
      <c r="C178" s="3" t="s">
        <v>193</v>
      </c>
      <c r="D178" s="3" t="s">
        <v>51</v>
      </c>
      <c r="E178" s="17">
        <v>0.029166666666666664</v>
      </c>
      <c r="F178" s="5">
        <v>0</v>
      </c>
      <c r="G178" s="5" t="e">
        <f>F178-#REF!</f>
        <v>#REF!</v>
      </c>
      <c r="H178" s="3"/>
    </row>
    <row r="179" spans="1:8" ht="12.75">
      <c r="A179" s="3">
        <v>168</v>
      </c>
      <c r="B179" s="3" t="s">
        <v>199</v>
      </c>
      <c r="C179" s="3" t="s">
        <v>193</v>
      </c>
      <c r="D179" s="3" t="s">
        <v>32</v>
      </c>
      <c r="E179" s="17">
        <v>0.029166666666666664</v>
      </c>
      <c r="F179" s="5">
        <v>0</v>
      </c>
      <c r="G179" s="5" t="e">
        <f>F179-#REF!</f>
        <v>#REF!</v>
      </c>
      <c r="H179" s="3"/>
    </row>
    <row r="180" spans="1:8" ht="12.75">
      <c r="A180" s="3">
        <v>169</v>
      </c>
      <c r="B180" s="14" t="s">
        <v>200</v>
      </c>
      <c r="C180" s="3" t="s">
        <v>193</v>
      </c>
      <c r="D180" s="3" t="s">
        <v>64</v>
      </c>
      <c r="E180" s="17">
        <v>0.02951388888888889</v>
      </c>
      <c r="F180" s="5">
        <v>0</v>
      </c>
      <c r="G180" s="5" t="e">
        <f>F180-#REF!</f>
        <v>#REF!</v>
      </c>
      <c r="H180" s="3"/>
    </row>
    <row r="181" spans="1:8" ht="12.75">
      <c r="A181" s="3">
        <v>170</v>
      </c>
      <c r="B181" s="14" t="s">
        <v>289</v>
      </c>
      <c r="C181" s="3" t="s">
        <v>193</v>
      </c>
      <c r="D181" s="3" t="s">
        <v>32</v>
      </c>
      <c r="E181" s="17">
        <v>0.02951388888888889</v>
      </c>
      <c r="F181" s="5">
        <v>0</v>
      </c>
      <c r="G181" s="5" t="e">
        <f>F181-#REF!</f>
        <v>#REF!</v>
      </c>
      <c r="H181" s="3"/>
    </row>
    <row r="182" spans="1:8" ht="12.75">
      <c r="A182" s="29">
        <v>171</v>
      </c>
      <c r="B182" s="29" t="s">
        <v>23</v>
      </c>
      <c r="C182" s="29"/>
      <c r="D182" s="29"/>
      <c r="E182" s="33">
        <v>0.029861111111111113</v>
      </c>
      <c r="F182" s="34">
        <v>0</v>
      </c>
      <c r="G182" s="34" t="e">
        <f>F182-#REF!</f>
        <v>#REF!</v>
      </c>
      <c r="H182" s="3"/>
    </row>
    <row r="183" spans="1:8" ht="12.75">
      <c r="A183" s="3">
        <v>172</v>
      </c>
      <c r="B183" s="3" t="s">
        <v>201</v>
      </c>
      <c r="C183" s="3" t="s">
        <v>193</v>
      </c>
      <c r="D183" s="3" t="s">
        <v>64</v>
      </c>
      <c r="E183" s="17">
        <v>0.029861111111111113</v>
      </c>
      <c r="F183" s="5">
        <v>0</v>
      </c>
      <c r="G183" s="5" t="e">
        <f>F183-#REF!</f>
        <v>#REF!</v>
      </c>
      <c r="H183" s="3"/>
    </row>
    <row r="184" spans="1:8" ht="12.75">
      <c r="A184" s="3">
        <v>173</v>
      </c>
      <c r="B184" s="14" t="s">
        <v>202</v>
      </c>
      <c r="C184" s="3" t="s">
        <v>193</v>
      </c>
      <c r="D184" s="3" t="s">
        <v>64</v>
      </c>
      <c r="E184" s="17">
        <v>0.030208333333333334</v>
      </c>
      <c r="F184" s="5">
        <v>0</v>
      </c>
      <c r="G184" s="5" t="e">
        <f>F184-#REF!</f>
        <v>#REF!</v>
      </c>
      <c r="H184" s="3"/>
    </row>
    <row r="185" spans="1:8" ht="12.75">
      <c r="A185" s="3">
        <v>174</v>
      </c>
      <c r="B185" s="3" t="s">
        <v>203</v>
      </c>
      <c r="C185" s="3" t="s">
        <v>204</v>
      </c>
      <c r="D185" s="3" t="s">
        <v>31</v>
      </c>
      <c r="E185" s="17">
        <v>0.030208333333333334</v>
      </c>
      <c r="F185" s="5">
        <v>0</v>
      </c>
      <c r="G185" s="5" t="e">
        <f>F185-#REF!</f>
        <v>#REF!</v>
      </c>
      <c r="H185" s="3"/>
    </row>
    <row r="186" spans="1:8" ht="12.75">
      <c r="A186" s="3">
        <v>175</v>
      </c>
      <c r="B186" s="3" t="s">
        <v>206</v>
      </c>
      <c r="C186" s="3" t="s">
        <v>205</v>
      </c>
      <c r="D186" s="3" t="s">
        <v>28</v>
      </c>
      <c r="E186" s="17">
        <v>0.030555555555555555</v>
      </c>
      <c r="F186" s="5">
        <v>0</v>
      </c>
      <c r="G186" s="5" t="e">
        <f>F186-#REF!</f>
        <v>#REF!</v>
      </c>
      <c r="H186" s="3"/>
    </row>
    <row r="187" spans="1:8" ht="12.75">
      <c r="A187" s="3">
        <v>176</v>
      </c>
      <c r="B187" s="3" t="s">
        <v>207</v>
      </c>
      <c r="C187" s="3" t="s">
        <v>205</v>
      </c>
      <c r="D187" s="3" t="s">
        <v>28</v>
      </c>
      <c r="E187" s="17">
        <v>0.030555555555555555</v>
      </c>
      <c r="F187" s="5">
        <v>0</v>
      </c>
      <c r="G187" s="5" t="e">
        <f>F187-#REF!</f>
        <v>#REF!</v>
      </c>
      <c r="H187" s="3"/>
    </row>
    <row r="188" spans="1:8" ht="12.75">
      <c r="A188" s="3">
        <v>177</v>
      </c>
      <c r="B188" s="3" t="s">
        <v>208</v>
      </c>
      <c r="C188" s="3" t="s">
        <v>205</v>
      </c>
      <c r="D188" s="3" t="s">
        <v>28</v>
      </c>
      <c r="E188" s="17">
        <v>0.03090277777777778</v>
      </c>
      <c r="F188" s="5">
        <v>0</v>
      </c>
      <c r="G188" s="5" t="e">
        <f>F188-#REF!</f>
        <v>#REF!</v>
      </c>
      <c r="H188" s="3"/>
    </row>
    <row r="189" spans="1:8" ht="12.75">
      <c r="A189" s="3">
        <v>178</v>
      </c>
      <c r="B189" s="3" t="s">
        <v>209</v>
      </c>
      <c r="C189" s="3" t="s">
        <v>205</v>
      </c>
      <c r="D189" s="3" t="s">
        <v>48</v>
      </c>
      <c r="E189" s="17">
        <v>0.03090277777777778</v>
      </c>
      <c r="F189" s="5">
        <v>0</v>
      </c>
      <c r="G189" s="5" t="e">
        <f>F189-#REF!</f>
        <v>#REF!</v>
      </c>
      <c r="H189" s="3"/>
    </row>
    <row r="190" spans="1:8" ht="12.75">
      <c r="A190" s="3">
        <v>179</v>
      </c>
      <c r="B190" s="14" t="s">
        <v>210</v>
      </c>
      <c r="C190" s="3" t="s">
        <v>205</v>
      </c>
      <c r="D190" s="3" t="s">
        <v>48</v>
      </c>
      <c r="E190" s="17">
        <v>0.03125</v>
      </c>
      <c r="F190" s="5">
        <v>0</v>
      </c>
      <c r="G190" s="5" t="e">
        <f>F190-#REF!</f>
        <v>#REF!</v>
      </c>
      <c r="H190" s="3"/>
    </row>
    <row r="191" spans="1:8" ht="12.75">
      <c r="A191" s="3">
        <v>180</v>
      </c>
      <c r="B191" s="3" t="s">
        <v>211</v>
      </c>
      <c r="C191" s="3" t="s">
        <v>205</v>
      </c>
      <c r="D191" s="3" t="s">
        <v>51</v>
      </c>
      <c r="E191" s="17">
        <v>0.03125</v>
      </c>
      <c r="F191" s="5">
        <v>0</v>
      </c>
      <c r="G191" s="5" t="e">
        <f>F191-#REF!</f>
        <v>#REF!</v>
      </c>
      <c r="H191" s="3"/>
    </row>
    <row r="192" spans="1:8" ht="12.75">
      <c r="A192" s="3">
        <v>181</v>
      </c>
      <c r="B192" s="3" t="s">
        <v>212</v>
      </c>
      <c r="C192" s="3" t="s">
        <v>205</v>
      </c>
      <c r="D192" s="3" t="s">
        <v>51</v>
      </c>
      <c r="E192" s="17">
        <v>0.03159722222222222</v>
      </c>
      <c r="F192" s="5">
        <v>0</v>
      </c>
      <c r="G192" s="5" t="e">
        <f>F192-#REF!</f>
        <v>#REF!</v>
      </c>
      <c r="H192" s="3"/>
    </row>
    <row r="193" spans="1:8" ht="12.75">
      <c r="A193" s="3">
        <v>182</v>
      </c>
      <c r="B193" s="3" t="s">
        <v>213</v>
      </c>
      <c r="C193" s="3" t="s">
        <v>205</v>
      </c>
      <c r="D193" s="3" t="s">
        <v>32</v>
      </c>
      <c r="E193" s="17">
        <v>0.03159722222222222</v>
      </c>
      <c r="F193" s="5">
        <v>0</v>
      </c>
      <c r="G193" s="5" t="e">
        <f>F193-#REF!</f>
        <v>#REF!</v>
      </c>
      <c r="H193" s="3"/>
    </row>
    <row r="194" spans="1:8" ht="12.75">
      <c r="A194" s="3">
        <v>183</v>
      </c>
      <c r="B194" s="14" t="s">
        <v>214</v>
      </c>
      <c r="C194" s="14" t="s">
        <v>205</v>
      </c>
      <c r="D194" s="3" t="s">
        <v>32</v>
      </c>
      <c r="E194" s="17">
        <v>0.03194444444444445</v>
      </c>
      <c r="F194" s="5">
        <v>0</v>
      </c>
      <c r="G194" s="5" t="e">
        <f>F194-#REF!</f>
        <v>#REF!</v>
      </c>
      <c r="H194" s="3"/>
    </row>
    <row r="195" spans="1:8" ht="12.75">
      <c r="A195" s="3">
        <v>184</v>
      </c>
      <c r="B195" s="3" t="s">
        <v>215</v>
      </c>
      <c r="C195" s="3" t="s">
        <v>205</v>
      </c>
      <c r="D195" s="3" t="s">
        <v>32</v>
      </c>
      <c r="E195" s="17">
        <v>0.03194444444444445</v>
      </c>
      <c r="F195" s="5">
        <v>0</v>
      </c>
      <c r="G195" s="5" t="e">
        <f>F195-#REF!</f>
        <v>#REF!</v>
      </c>
      <c r="H195" s="3"/>
    </row>
    <row r="196" spans="1:8" ht="12.75">
      <c r="A196" s="3">
        <v>185</v>
      </c>
      <c r="B196" s="3" t="s">
        <v>216</v>
      </c>
      <c r="C196" s="3" t="s">
        <v>205</v>
      </c>
      <c r="D196" s="3" t="s">
        <v>32</v>
      </c>
      <c r="E196" s="17">
        <v>0.03229166666666667</v>
      </c>
      <c r="F196" s="5">
        <v>0</v>
      </c>
      <c r="G196" s="5" t="e">
        <f>F196-#REF!</f>
        <v>#REF!</v>
      </c>
      <c r="H196" s="3"/>
    </row>
    <row r="197" spans="1:8" ht="12.75">
      <c r="A197" s="3">
        <v>186</v>
      </c>
      <c r="B197" s="14" t="s">
        <v>217</v>
      </c>
      <c r="C197" s="14" t="s">
        <v>205</v>
      </c>
      <c r="D197" s="3" t="s">
        <v>36</v>
      </c>
      <c r="E197" s="17">
        <v>0.03229166666666667</v>
      </c>
      <c r="F197" s="5">
        <v>0</v>
      </c>
      <c r="G197" s="5" t="e">
        <f>F197-#REF!</f>
        <v>#REF!</v>
      </c>
      <c r="H197" s="3"/>
    </row>
    <row r="198" spans="1:8" ht="12.75">
      <c r="A198" s="3">
        <v>187</v>
      </c>
      <c r="B198" s="3" t="s">
        <v>218</v>
      </c>
      <c r="C198" s="3" t="s">
        <v>205</v>
      </c>
      <c r="D198" s="3" t="s">
        <v>64</v>
      </c>
      <c r="E198" s="17">
        <v>0.03263888888888889</v>
      </c>
      <c r="F198" s="5">
        <v>0</v>
      </c>
      <c r="G198" s="5" t="e">
        <f>F198-#REF!</f>
        <v>#REF!</v>
      </c>
      <c r="H198" s="3"/>
    </row>
    <row r="199" spans="1:8" ht="12.75">
      <c r="A199" s="3">
        <v>188</v>
      </c>
      <c r="B199" s="3" t="s">
        <v>219</v>
      </c>
      <c r="C199" s="3" t="s">
        <v>205</v>
      </c>
      <c r="D199" s="3" t="s">
        <v>64</v>
      </c>
      <c r="E199" s="17">
        <v>0.03263888888888889</v>
      </c>
      <c r="F199" s="5">
        <v>0</v>
      </c>
      <c r="G199" s="5" t="e">
        <f>F199-#REF!</f>
        <v>#REF!</v>
      </c>
      <c r="H199" s="3"/>
    </row>
    <row r="200" spans="1:8" ht="12.75">
      <c r="A200" s="3">
        <v>189</v>
      </c>
      <c r="B200" s="14" t="s">
        <v>220</v>
      </c>
      <c r="C200" s="14" t="s">
        <v>205</v>
      </c>
      <c r="D200" s="3" t="s">
        <v>64</v>
      </c>
      <c r="E200" s="17">
        <v>0.03298611111111111</v>
      </c>
      <c r="F200" s="5">
        <v>0</v>
      </c>
      <c r="G200" s="5" t="e">
        <f>F200-#REF!</f>
        <v>#REF!</v>
      </c>
      <c r="H200" s="3"/>
    </row>
    <row r="201" spans="1:8" ht="12.75">
      <c r="A201" s="3">
        <v>190</v>
      </c>
      <c r="B201" s="14" t="s">
        <v>221</v>
      </c>
      <c r="C201" s="14" t="s">
        <v>205</v>
      </c>
      <c r="D201" s="3" t="s">
        <v>64</v>
      </c>
      <c r="E201" s="17">
        <v>0.03298611111111111</v>
      </c>
      <c r="F201" s="5">
        <v>0</v>
      </c>
      <c r="G201" s="5" t="e">
        <f>F201-#REF!</f>
        <v>#REF!</v>
      </c>
      <c r="H201" s="3"/>
    </row>
    <row r="202" spans="1:8" ht="12.75">
      <c r="A202" s="3">
        <v>191</v>
      </c>
      <c r="B202" s="14" t="s">
        <v>223</v>
      </c>
      <c r="C202" s="14" t="s">
        <v>222</v>
      </c>
      <c r="D202" s="3" t="s">
        <v>28</v>
      </c>
      <c r="E202" s="17">
        <v>0.03333333333333333</v>
      </c>
      <c r="F202" s="5">
        <v>0</v>
      </c>
      <c r="G202" s="5" t="e">
        <f>F202-#REF!</f>
        <v>#REF!</v>
      </c>
      <c r="H202" s="3"/>
    </row>
    <row r="203" spans="1:8" ht="12.75">
      <c r="A203" s="3">
        <v>192</v>
      </c>
      <c r="B203" s="14" t="s">
        <v>55</v>
      </c>
      <c r="C203" s="14" t="s">
        <v>222</v>
      </c>
      <c r="D203" s="3" t="s">
        <v>28</v>
      </c>
      <c r="E203" s="17">
        <v>0.03333333333333333</v>
      </c>
      <c r="F203" s="5">
        <v>0</v>
      </c>
      <c r="G203" s="5" t="e">
        <f>F203-#REF!</f>
        <v>#REF!</v>
      </c>
      <c r="H203" s="3"/>
    </row>
    <row r="204" spans="1:8" ht="12.75">
      <c r="A204" s="3">
        <v>193</v>
      </c>
      <c r="B204" s="14" t="s">
        <v>224</v>
      </c>
      <c r="C204" s="14" t="s">
        <v>222</v>
      </c>
      <c r="D204" s="3" t="s">
        <v>31</v>
      </c>
      <c r="E204" s="17">
        <v>0.033680555555555554</v>
      </c>
      <c r="F204" s="5">
        <v>0</v>
      </c>
      <c r="G204" s="5" t="e">
        <f>F204-#REF!</f>
        <v>#REF!</v>
      </c>
      <c r="H204" s="3"/>
    </row>
    <row r="205" spans="1:8" ht="12.75">
      <c r="A205" s="3">
        <v>194</v>
      </c>
      <c r="B205" s="3" t="s">
        <v>225</v>
      </c>
      <c r="C205" s="3" t="s">
        <v>222</v>
      </c>
      <c r="D205" s="3" t="s">
        <v>31</v>
      </c>
      <c r="E205" s="17">
        <v>0.033680555555555554</v>
      </c>
      <c r="F205" s="5">
        <v>0</v>
      </c>
      <c r="G205" s="5" t="e">
        <f>F205-#REF!</f>
        <v>#REF!</v>
      </c>
      <c r="H205" s="3"/>
    </row>
    <row r="206" spans="1:8" ht="12.75">
      <c r="A206" s="3">
        <v>195</v>
      </c>
      <c r="B206" s="3" t="s">
        <v>226</v>
      </c>
      <c r="C206" s="3" t="s">
        <v>222</v>
      </c>
      <c r="D206" s="3" t="s">
        <v>34</v>
      </c>
      <c r="E206" s="17">
        <v>0.034027777777777775</v>
      </c>
      <c r="F206" s="5">
        <v>0</v>
      </c>
      <c r="G206" s="5" t="e">
        <f>F206-#REF!</f>
        <v>#REF!</v>
      </c>
      <c r="H206" s="3"/>
    </row>
    <row r="207" spans="1:8" ht="12.75">
      <c r="A207" s="3">
        <v>196</v>
      </c>
      <c r="B207" s="3" t="s">
        <v>227</v>
      </c>
      <c r="C207" s="3" t="s">
        <v>222</v>
      </c>
      <c r="D207" s="3" t="s">
        <v>34</v>
      </c>
      <c r="E207" s="17">
        <v>0.034027777777777775</v>
      </c>
      <c r="F207" s="5">
        <v>0</v>
      </c>
      <c r="G207" s="5" t="e">
        <f>F207-#REF!</f>
        <v>#REF!</v>
      </c>
      <c r="H207" s="3"/>
    </row>
    <row r="208" spans="1:8" ht="12.75">
      <c r="A208" s="3">
        <v>197</v>
      </c>
      <c r="B208" s="14" t="s">
        <v>228</v>
      </c>
      <c r="C208" s="14" t="s">
        <v>222</v>
      </c>
      <c r="D208" s="3" t="s">
        <v>51</v>
      </c>
      <c r="E208" s="17">
        <v>0.034375</v>
      </c>
      <c r="F208" s="5">
        <v>0</v>
      </c>
      <c r="G208" s="5" t="e">
        <f>F208-#REF!</f>
        <v>#REF!</v>
      </c>
      <c r="H208" s="3"/>
    </row>
    <row r="209" spans="1:8" ht="12.75">
      <c r="A209" s="3">
        <v>198</v>
      </c>
      <c r="B209" s="3" t="s">
        <v>229</v>
      </c>
      <c r="C209" s="3" t="s">
        <v>222</v>
      </c>
      <c r="D209" s="3" t="s">
        <v>230</v>
      </c>
      <c r="E209" s="17">
        <v>0.034375</v>
      </c>
      <c r="F209" s="5">
        <v>0</v>
      </c>
      <c r="G209" s="5" t="e">
        <f>F209-#REF!</f>
        <v>#REF!</v>
      </c>
      <c r="H209" s="3"/>
    </row>
    <row r="210" spans="1:8" ht="12.75">
      <c r="A210" s="29">
        <v>199</v>
      </c>
      <c r="B210" s="29" t="s">
        <v>23</v>
      </c>
      <c r="C210" s="29"/>
      <c r="D210" s="29"/>
      <c r="E210" s="33">
        <v>0.034722222222222224</v>
      </c>
      <c r="F210" s="34">
        <v>0</v>
      </c>
      <c r="G210" s="34" t="e">
        <f>F210-#REF!</f>
        <v>#REF!</v>
      </c>
      <c r="H210" s="3"/>
    </row>
    <row r="211" spans="1:8" ht="12.75">
      <c r="A211" s="3">
        <v>200</v>
      </c>
      <c r="B211" s="3" t="s">
        <v>231</v>
      </c>
      <c r="C211" s="3" t="s">
        <v>222</v>
      </c>
      <c r="D211" s="3" t="s">
        <v>67</v>
      </c>
      <c r="E211" s="17">
        <v>0.034722222222222224</v>
      </c>
      <c r="F211" s="5">
        <v>0</v>
      </c>
      <c r="G211" s="5" t="e">
        <f>F211-#REF!</f>
        <v>#REF!</v>
      </c>
      <c r="H211" s="3"/>
    </row>
    <row r="212" spans="1:8" ht="12.75">
      <c r="A212" s="3">
        <v>201</v>
      </c>
      <c r="B212" s="3" t="s">
        <v>233</v>
      </c>
      <c r="C212" s="3" t="s">
        <v>232</v>
      </c>
      <c r="D212" s="3" t="s">
        <v>28</v>
      </c>
      <c r="E212" s="17">
        <v>0.035069444444444445</v>
      </c>
      <c r="F212" s="5">
        <v>0</v>
      </c>
      <c r="G212" s="5" t="e">
        <f>F212-#REF!</f>
        <v>#REF!</v>
      </c>
      <c r="H212" s="3"/>
    </row>
    <row r="213" spans="1:8" ht="12.75">
      <c r="A213" s="3">
        <v>202</v>
      </c>
      <c r="B213" s="14" t="s">
        <v>234</v>
      </c>
      <c r="C213" s="14" t="s">
        <v>232</v>
      </c>
      <c r="D213" s="3" t="s">
        <v>28</v>
      </c>
      <c r="E213" s="17">
        <v>0.035069444444444445</v>
      </c>
      <c r="F213" s="5">
        <v>0</v>
      </c>
      <c r="G213" s="5" t="e">
        <f>F213-#REF!</f>
        <v>#REF!</v>
      </c>
      <c r="H213" s="3"/>
    </row>
    <row r="214" spans="1:8" ht="12.75">
      <c r="A214" s="29">
        <v>203</v>
      </c>
      <c r="B214" s="29" t="s">
        <v>23</v>
      </c>
      <c r="C214" s="29"/>
      <c r="D214" s="29"/>
      <c r="E214" s="33">
        <v>0.035416666666666666</v>
      </c>
      <c r="F214" s="34">
        <v>0</v>
      </c>
      <c r="G214" s="34" t="e">
        <f>F214-#REF!</f>
        <v>#REF!</v>
      </c>
      <c r="H214" s="3"/>
    </row>
    <row r="215" spans="1:8" ht="12.75">
      <c r="A215" s="29">
        <v>204</v>
      </c>
      <c r="B215" s="29" t="s">
        <v>23</v>
      </c>
      <c r="C215" s="29"/>
      <c r="D215" s="29"/>
      <c r="E215" s="33">
        <v>0.035416666666666666</v>
      </c>
      <c r="F215" s="34">
        <v>0</v>
      </c>
      <c r="G215" s="34" t="e">
        <f>F215-#REF!</f>
        <v>#REF!</v>
      </c>
      <c r="H215" s="3"/>
    </row>
    <row r="216" spans="1:8" ht="12.75">
      <c r="A216" s="29">
        <v>205</v>
      </c>
      <c r="B216" s="29" t="s">
        <v>23</v>
      </c>
      <c r="C216" s="29"/>
      <c r="D216" s="29"/>
      <c r="E216" s="33">
        <v>0.03576388888888889</v>
      </c>
      <c r="F216" s="34">
        <v>0</v>
      </c>
      <c r="G216" s="34" t="e">
        <f>F216-#REF!</f>
        <v>#REF!</v>
      </c>
      <c r="H216" s="3"/>
    </row>
    <row r="217" spans="1:8" ht="12.75">
      <c r="A217" s="3">
        <v>206</v>
      </c>
      <c r="B217" s="3" t="s">
        <v>235</v>
      </c>
      <c r="C217" s="3" t="s">
        <v>232</v>
      </c>
      <c r="D217" s="3" t="s">
        <v>28</v>
      </c>
      <c r="E217" s="17">
        <v>0.03576388888888889</v>
      </c>
      <c r="F217" s="5">
        <v>0</v>
      </c>
      <c r="G217" s="5" t="e">
        <f>F217-#REF!</f>
        <v>#REF!</v>
      </c>
      <c r="H217" s="3"/>
    </row>
    <row r="218" spans="1:8" ht="12.75">
      <c r="A218" s="3">
        <v>207</v>
      </c>
      <c r="B218" s="3" t="s">
        <v>17</v>
      </c>
      <c r="C218" s="3" t="s">
        <v>232</v>
      </c>
      <c r="D218" s="3" t="s">
        <v>28</v>
      </c>
      <c r="E218" s="17">
        <v>0.036111111111111115</v>
      </c>
      <c r="F218" s="5">
        <v>0</v>
      </c>
      <c r="G218" s="5" t="e">
        <f>F218-#REF!</f>
        <v>#REF!</v>
      </c>
      <c r="H218" s="3"/>
    </row>
    <row r="219" spans="1:8" ht="12.75">
      <c r="A219" s="3">
        <v>208</v>
      </c>
      <c r="B219" s="3" t="s">
        <v>236</v>
      </c>
      <c r="C219" s="3" t="s">
        <v>232</v>
      </c>
      <c r="D219" s="3" t="s">
        <v>28</v>
      </c>
      <c r="E219" s="17">
        <v>0.036111111111111115</v>
      </c>
      <c r="F219" s="5">
        <v>0</v>
      </c>
      <c r="G219" s="5" t="e">
        <f>F219-#REF!</f>
        <v>#REF!</v>
      </c>
      <c r="H219" s="3"/>
    </row>
    <row r="220" spans="1:8" ht="12.75">
      <c r="A220" s="3">
        <v>209</v>
      </c>
      <c r="B220" s="3" t="s">
        <v>237</v>
      </c>
      <c r="C220" s="3" t="s">
        <v>232</v>
      </c>
      <c r="D220" s="3" t="s">
        <v>28</v>
      </c>
      <c r="E220" s="17">
        <v>0.036458333333333336</v>
      </c>
      <c r="F220" s="5">
        <v>0</v>
      </c>
      <c r="G220" s="5" t="e">
        <f>F220-#REF!</f>
        <v>#REF!</v>
      </c>
      <c r="H220" s="3"/>
    </row>
    <row r="221" spans="1:8" ht="12.75">
      <c r="A221" s="3">
        <v>210</v>
      </c>
      <c r="B221" s="3" t="s">
        <v>238</v>
      </c>
      <c r="C221" s="3" t="s">
        <v>232</v>
      </c>
      <c r="D221" s="3" t="s">
        <v>28</v>
      </c>
      <c r="E221" s="17">
        <v>0.036458333333333336</v>
      </c>
      <c r="F221" s="5">
        <v>0</v>
      </c>
      <c r="G221" s="5" t="e">
        <f>F221-#REF!</f>
        <v>#REF!</v>
      </c>
      <c r="H221" s="3"/>
    </row>
    <row r="222" spans="1:8" ht="12.75">
      <c r="A222" s="3">
        <v>211</v>
      </c>
      <c r="B222" s="3" t="s">
        <v>239</v>
      </c>
      <c r="C222" s="3" t="s">
        <v>232</v>
      </c>
      <c r="D222" s="3" t="s">
        <v>28</v>
      </c>
      <c r="E222" s="17">
        <v>0.03680555555555556</v>
      </c>
      <c r="F222" s="5">
        <v>0</v>
      </c>
      <c r="G222" s="5" t="e">
        <f>F222-#REF!</f>
        <v>#REF!</v>
      </c>
      <c r="H222" s="3"/>
    </row>
    <row r="223" spans="1:8" ht="12.75">
      <c r="A223" s="3">
        <v>212</v>
      </c>
      <c r="B223" s="3" t="s">
        <v>240</v>
      </c>
      <c r="C223" s="3" t="s">
        <v>232</v>
      </c>
      <c r="D223" s="3" t="s">
        <v>28</v>
      </c>
      <c r="E223" s="17">
        <v>0.03680555555555556</v>
      </c>
      <c r="F223" s="5">
        <v>0</v>
      </c>
      <c r="G223" s="5" t="e">
        <f>F223-#REF!</f>
        <v>#REF!</v>
      </c>
      <c r="H223" s="3"/>
    </row>
    <row r="224" spans="1:8" ht="12.75">
      <c r="A224" s="3">
        <v>213</v>
      </c>
      <c r="B224" s="3" t="s">
        <v>241</v>
      </c>
      <c r="C224" s="3" t="s">
        <v>232</v>
      </c>
      <c r="D224" s="3" t="s">
        <v>28</v>
      </c>
      <c r="E224" s="17">
        <v>0.03715277777777778</v>
      </c>
      <c r="F224" s="5">
        <v>0</v>
      </c>
      <c r="G224" s="5" t="e">
        <f>F224-#REF!</f>
        <v>#REF!</v>
      </c>
      <c r="H224" s="3"/>
    </row>
    <row r="225" spans="1:8" ht="12.75">
      <c r="A225" s="29">
        <v>214</v>
      </c>
      <c r="B225" s="29" t="s">
        <v>23</v>
      </c>
      <c r="C225" s="29"/>
      <c r="D225" s="29"/>
      <c r="E225" s="33">
        <v>0.03715277777777778</v>
      </c>
      <c r="F225" s="34">
        <v>0</v>
      </c>
      <c r="G225" s="34" t="e">
        <f>F225-#REF!</f>
        <v>#REF!</v>
      </c>
      <c r="H225" s="3"/>
    </row>
    <row r="226" spans="1:8" ht="12.75">
      <c r="A226" s="3">
        <v>215</v>
      </c>
      <c r="B226" s="3" t="s">
        <v>242</v>
      </c>
      <c r="C226" s="3" t="s">
        <v>232</v>
      </c>
      <c r="D226" s="3" t="s">
        <v>31</v>
      </c>
      <c r="E226" s="17">
        <v>0.0375</v>
      </c>
      <c r="F226" s="5">
        <v>0</v>
      </c>
      <c r="G226" s="5" t="e">
        <f>F226-#REF!</f>
        <v>#REF!</v>
      </c>
      <c r="H226" s="3"/>
    </row>
    <row r="227" spans="1:8" ht="12.75">
      <c r="A227" s="3">
        <v>216</v>
      </c>
      <c r="B227" s="3" t="s">
        <v>243</v>
      </c>
      <c r="C227" s="3" t="s">
        <v>232</v>
      </c>
      <c r="D227" s="3" t="s">
        <v>31</v>
      </c>
      <c r="E227" s="17">
        <v>0.0375</v>
      </c>
      <c r="F227" s="5">
        <v>0</v>
      </c>
      <c r="G227" s="5" t="e">
        <f>F227-#REF!</f>
        <v>#REF!</v>
      </c>
      <c r="H227" s="3"/>
    </row>
    <row r="228" spans="1:8" ht="12.75">
      <c r="A228" s="3">
        <v>217</v>
      </c>
      <c r="B228" s="3" t="s">
        <v>244</v>
      </c>
      <c r="C228" s="3" t="s">
        <v>232</v>
      </c>
      <c r="D228" s="3" t="s">
        <v>31</v>
      </c>
      <c r="E228" s="17">
        <v>0.03784722222222222</v>
      </c>
      <c r="F228" s="5">
        <v>0</v>
      </c>
      <c r="G228" s="5" t="e">
        <f>F228-#REF!</f>
        <v>#REF!</v>
      </c>
      <c r="H228" s="3"/>
    </row>
    <row r="229" spans="1:8" ht="12.75">
      <c r="A229" s="3">
        <v>218</v>
      </c>
      <c r="B229" s="3" t="s">
        <v>245</v>
      </c>
      <c r="C229" s="3" t="s">
        <v>232</v>
      </c>
      <c r="D229" s="3" t="s">
        <v>34</v>
      </c>
      <c r="E229" s="17">
        <v>0.03784722222222222</v>
      </c>
      <c r="F229" s="5">
        <v>0</v>
      </c>
      <c r="G229" s="5" t="e">
        <f>F229-#REF!</f>
        <v>#REF!</v>
      </c>
      <c r="H229" s="3"/>
    </row>
    <row r="230" spans="1:8" ht="12.75">
      <c r="A230" s="3">
        <v>219</v>
      </c>
      <c r="B230" s="3" t="s">
        <v>246</v>
      </c>
      <c r="C230" s="3" t="s">
        <v>232</v>
      </c>
      <c r="D230" s="3" t="s">
        <v>34</v>
      </c>
      <c r="E230" s="17">
        <v>0.03819444444444444</v>
      </c>
      <c r="F230" s="5">
        <v>0</v>
      </c>
      <c r="G230" s="5" t="e">
        <f>F230-#REF!</f>
        <v>#REF!</v>
      </c>
      <c r="H230" s="3"/>
    </row>
    <row r="231" spans="1:8" ht="12.75">
      <c r="A231" s="3">
        <v>220</v>
      </c>
      <c r="B231" s="3" t="s">
        <v>247</v>
      </c>
      <c r="C231" s="3" t="s">
        <v>232</v>
      </c>
      <c r="D231" s="3" t="s">
        <v>34</v>
      </c>
      <c r="E231" s="17">
        <v>0.03819444444444444</v>
      </c>
      <c r="F231" s="5">
        <v>0</v>
      </c>
      <c r="G231" s="5" t="e">
        <f>F231-#REF!</f>
        <v>#REF!</v>
      </c>
      <c r="H231" s="3"/>
    </row>
    <row r="232" spans="1:8" ht="12.75">
      <c r="A232" s="3">
        <v>221</v>
      </c>
      <c r="B232" s="3" t="s">
        <v>248</v>
      </c>
      <c r="C232" s="3" t="s">
        <v>232</v>
      </c>
      <c r="D232" s="3" t="s">
        <v>48</v>
      </c>
      <c r="E232" s="17">
        <v>0.03854166666666667</v>
      </c>
      <c r="F232" s="5">
        <v>0</v>
      </c>
      <c r="G232" s="5" t="e">
        <f>F232-#REF!</f>
        <v>#REF!</v>
      </c>
      <c r="H232" s="3"/>
    </row>
    <row r="233" spans="1:8" ht="12.75">
      <c r="A233" s="3">
        <v>222</v>
      </c>
      <c r="B233" s="3" t="s">
        <v>249</v>
      </c>
      <c r="C233" s="3" t="s">
        <v>232</v>
      </c>
      <c r="D233" s="3" t="s">
        <v>48</v>
      </c>
      <c r="E233" s="17">
        <v>0.03854166666666667</v>
      </c>
      <c r="F233" s="5">
        <v>0</v>
      </c>
      <c r="G233" s="5" t="e">
        <f>F233-#REF!</f>
        <v>#REF!</v>
      </c>
      <c r="H233" s="3"/>
    </row>
    <row r="234" spans="1:8" ht="12.75">
      <c r="A234" s="3">
        <v>223</v>
      </c>
      <c r="B234" s="3"/>
      <c r="C234" s="3"/>
      <c r="D234" s="3"/>
      <c r="E234" s="17">
        <v>0.03888888888888889</v>
      </c>
      <c r="F234" s="5">
        <v>0</v>
      </c>
      <c r="G234" s="5" t="e">
        <f>F234-#REF!</f>
        <v>#REF!</v>
      </c>
      <c r="H234" s="3"/>
    </row>
    <row r="235" spans="1:8" ht="12.75">
      <c r="A235" s="3">
        <v>224</v>
      </c>
      <c r="B235" s="3" t="s">
        <v>251</v>
      </c>
      <c r="C235" s="3" t="s">
        <v>232</v>
      </c>
      <c r="D235" s="3" t="s">
        <v>51</v>
      </c>
      <c r="E235" s="17">
        <v>0.03888888888888889</v>
      </c>
      <c r="F235" s="5">
        <v>0</v>
      </c>
      <c r="G235" s="5" t="e">
        <f>F235-#REF!</f>
        <v>#REF!</v>
      </c>
      <c r="H235" s="3"/>
    </row>
    <row r="236" spans="1:8" ht="12.75">
      <c r="A236" s="3">
        <v>225</v>
      </c>
      <c r="B236" s="3" t="s">
        <v>252</v>
      </c>
      <c r="C236" s="3" t="s">
        <v>232</v>
      </c>
      <c r="D236" s="3" t="s">
        <v>51</v>
      </c>
      <c r="E236" s="17">
        <v>0.03923611111111111</v>
      </c>
      <c r="F236" s="5">
        <v>0</v>
      </c>
      <c r="G236" s="5" t="e">
        <f>F236-#REF!</f>
        <v>#REF!</v>
      </c>
      <c r="H236" s="3"/>
    </row>
    <row r="237" spans="1:8" ht="12.75">
      <c r="A237" s="3">
        <v>226</v>
      </c>
      <c r="B237" s="3" t="s">
        <v>253</v>
      </c>
      <c r="C237" s="3" t="s">
        <v>232</v>
      </c>
      <c r="D237" s="3" t="s">
        <v>32</v>
      </c>
      <c r="E237" s="17">
        <v>0.03923611111111111</v>
      </c>
      <c r="F237" s="5">
        <v>0</v>
      </c>
      <c r="G237" s="5" t="e">
        <f>F237-#REF!</f>
        <v>#REF!</v>
      </c>
      <c r="H237" s="3"/>
    </row>
    <row r="238" spans="1:8" ht="12.75">
      <c r="A238" s="3">
        <v>227</v>
      </c>
      <c r="B238" s="3" t="s">
        <v>254</v>
      </c>
      <c r="C238" s="3" t="s">
        <v>232</v>
      </c>
      <c r="D238" s="3" t="s">
        <v>32</v>
      </c>
      <c r="E238" s="17">
        <v>0.03958333333333333</v>
      </c>
      <c r="F238" s="5">
        <v>0</v>
      </c>
      <c r="G238" s="5" t="e">
        <f>F238-#REF!</f>
        <v>#REF!</v>
      </c>
      <c r="H238" s="3"/>
    </row>
    <row r="239" spans="1:8" ht="12.75">
      <c r="A239" s="3">
        <v>228</v>
      </c>
      <c r="B239" s="3" t="s">
        <v>255</v>
      </c>
      <c r="C239" s="3" t="s">
        <v>232</v>
      </c>
      <c r="D239" s="3" t="s">
        <v>32</v>
      </c>
      <c r="E239" s="17">
        <v>0.03958333333333333</v>
      </c>
      <c r="F239" s="5">
        <v>0</v>
      </c>
      <c r="G239" s="5" t="e">
        <f>F239-#REF!</f>
        <v>#REF!</v>
      </c>
      <c r="H239" s="3"/>
    </row>
    <row r="240" spans="1:8" ht="12.75">
      <c r="A240" s="3">
        <v>229</v>
      </c>
      <c r="B240" s="3" t="s">
        <v>256</v>
      </c>
      <c r="C240" s="3" t="s">
        <v>232</v>
      </c>
      <c r="D240" s="3" t="s">
        <v>36</v>
      </c>
      <c r="E240" s="17">
        <v>0.03993055555555556</v>
      </c>
      <c r="F240" s="5">
        <v>0</v>
      </c>
      <c r="G240" s="5" t="e">
        <f>F240-#REF!</f>
        <v>#REF!</v>
      </c>
      <c r="H240" s="3"/>
    </row>
    <row r="241" spans="1:8" ht="12.75">
      <c r="A241" s="3">
        <v>230</v>
      </c>
      <c r="B241" s="3" t="s">
        <v>257</v>
      </c>
      <c r="C241" s="3" t="s">
        <v>232</v>
      </c>
      <c r="D241" s="3" t="s">
        <v>36</v>
      </c>
      <c r="E241" s="17">
        <v>0.03993055555555556</v>
      </c>
      <c r="F241" s="5">
        <v>0</v>
      </c>
      <c r="G241" s="5" t="e">
        <f>F241-#REF!</f>
        <v>#REF!</v>
      </c>
      <c r="H241" s="3"/>
    </row>
    <row r="242" spans="1:8" ht="12.75">
      <c r="A242" s="3">
        <v>231</v>
      </c>
      <c r="B242" s="3" t="s">
        <v>258</v>
      </c>
      <c r="C242" s="3" t="s">
        <v>232</v>
      </c>
      <c r="D242" s="3" t="s">
        <v>36</v>
      </c>
      <c r="E242" s="17">
        <v>0.04027777777777778</v>
      </c>
      <c r="F242" s="5">
        <v>0</v>
      </c>
      <c r="G242" s="5" t="e">
        <f>F242-#REF!</f>
        <v>#REF!</v>
      </c>
      <c r="H242" s="3"/>
    </row>
    <row r="243" spans="1:8" ht="12.75">
      <c r="A243" s="3">
        <v>232</v>
      </c>
      <c r="B243" s="3" t="s">
        <v>259</v>
      </c>
      <c r="C243" s="3" t="s">
        <v>232</v>
      </c>
      <c r="D243" s="3" t="s">
        <v>64</v>
      </c>
      <c r="E243" s="17">
        <v>0.04027777777777778</v>
      </c>
      <c r="F243" s="5">
        <v>0</v>
      </c>
      <c r="G243" s="5" t="e">
        <f>F243-#REF!</f>
        <v>#REF!</v>
      </c>
      <c r="H243" s="3"/>
    </row>
    <row r="244" spans="1:8" ht="12.75">
      <c r="A244" s="3">
        <v>233</v>
      </c>
      <c r="B244" s="3" t="s">
        <v>250</v>
      </c>
      <c r="C244" s="3" t="s">
        <v>232</v>
      </c>
      <c r="D244" s="3" t="s">
        <v>51</v>
      </c>
      <c r="E244" s="17">
        <v>0.040625</v>
      </c>
      <c r="F244" s="5">
        <v>0</v>
      </c>
      <c r="G244" s="5" t="e">
        <f>F244-#REF!</f>
        <v>#REF!</v>
      </c>
      <c r="H244" s="3"/>
    </row>
    <row r="245" spans="1:8" ht="12.75">
      <c r="A245" s="3">
        <v>234</v>
      </c>
      <c r="B245" s="3" t="s">
        <v>260</v>
      </c>
      <c r="C245" s="3" t="s">
        <v>232</v>
      </c>
      <c r="D245" s="3" t="s">
        <v>64</v>
      </c>
      <c r="E245" s="17">
        <v>0.040625</v>
      </c>
      <c r="F245" s="5">
        <v>0</v>
      </c>
      <c r="G245" s="5" t="e">
        <f>F245-#REF!</f>
        <v>#REF!</v>
      </c>
      <c r="H245" s="3"/>
    </row>
    <row r="246" spans="1:8" ht="12.75">
      <c r="A246" s="3">
        <v>235</v>
      </c>
      <c r="B246" s="3" t="s">
        <v>261</v>
      </c>
      <c r="C246" s="3" t="s">
        <v>232</v>
      </c>
      <c r="D246" s="3" t="s">
        <v>64</v>
      </c>
      <c r="E246" s="17">
        <v>0.04097222222222222</v>
      </c>
      <c r="F246" s="5">
        <v>0</v>
      </c>
      <c r="G246" s="5" t="e">
        <f>F246-#REF!</f>
        <v>#REF!</v>
      </c>
      <c r="H246" s="3"/>
    </row>
    <row r="247" spans="1:8" ht="12.75">
      <c r="A247" s="3">
        <v>236</v>
      </c>
      <c r="B247" s="3" t="s">
        <v>262</v>
      </c>
      <c r="C247" s="3" t="s">
        <v>232</v>
      </c>
      <c r="D247" s="3" t="s">
        <v>67</v>
      </c>
      <c r="E247" s="17">
        <v>0.04097222222222222</v>
      </c>
      <c r="F247" s="5">
        <v>0</v>
      </c>
      <c r="G247" s="5" t="e">
        <f>F247-#REF!</f>
        <v>#REF!</v>
      </c>
      <c r="H247" s="3"/>
    </row>
    <row r="248" spans="1:8" ht="12.75">
      <c r="A248" s="3">
        <v>237</v>
      </c>
      <c r="B248" s="3" t="s">
        <v>263</v>
      </c>
      <c r="C248" s="3" t="s">
        <v>232</v>
      </c>
      <c r="D248" s="3" t="s">
        <v>67</v>
      </c>
      <c r="E248" s="17">
        <v>0.04131944444444444</v>
      </c>
      <c r="F248" s="5">
        <v>0</v>
      </c>
      <c r="G248" s="5" t="e">
        <f>F248-#REF!</f>
        <v>#REF!</v>
      </c>
      <c r="H248" s="3"/>
    </row>
    <row r="249" spans="1:8" ht="12.75">
      <c r="A249" s="3">
        <v>238</v>
      </c>
      <c r="B249" s="3" t="s">
        <v>264</v>
      </c>
      <c r="C249" s="3" t="s">
        <v>232</v>
      </c>
      <c r="D249" s="3" t="s">
        <v>67</v>
      </c>
      <c r="E249" s="17">
        <v>0.04131944444444444</v>
      </c>
      <c r="F249" s="5">
        <v>0</v>
      </c>
      <c r="G249" s="5" t="e">
        <f>F249-#REF!</f>
        <v>#REF!</v>
      </c>
      <c r="H249" s="3"/>
    </row>
    <row r="250" spans="1:8" ht="12.75">
      <c r="A250" s="3">
        <v>239</v>
      </c>
      <c r="B250" s="3" t="s">
        <v>265</v>
      </c>
      <c r="C250" s="3" t="s">
        <v>232</v>
      </c>
      <c r="D250" s="3" t="s">
        <v>67</v>
      </c>
      <c r="E250" s="17">
        <v>0.041666666666666664</v>
      </c>
      <c r="F250" s="5">
        <v>0</v>
      </c>
      <c r="G250" s="5" t="e">
        <f>F250-#REF!</f>
        <v>#REF!</v>
      </c>
      <c r="H250" s="3"/>
    </row>
    <row r="251" spans="1:8" ht="12.75">
      <c r="A251" s="3">
        <v>240</v>
      </c>
      <c r="B251" s="3" t="s">
        <v>266</v>
      </c>
      <c r="C251" s="3" t="s">
        <v>232</v>
      </c>
      <c r="D251" s="3" t="s">
        <v>67</v>
      </c>
      <c r="E251" s="17">
        <v>0.041666666666666664</v>
      </c>
      <c r="F251" s="5">
        <v>0</v>
      </c>
      <c r="G251" s="5" t="e">
        <f>F251-#REF!</f>
        <v>#REF!</v>
      </c>
      <c r="H251" s="3"/>
    </row>
    <row r="252" spans="1:8" ht="12.75">
      <c r="A252" s="3">
        <v>241</v>
      </c>
      <c r="B252" s="3" t="s">
        <v>267</v>
      </c>
      <c r="C252" s="3" t="s">
        <v>232</v>
      </c>
      <c r="D252" s="3" t="s">
        <v>94</v>
      </c>
      <c r="E252" s="17">
        <v>0.042013888888888885</v>
      </c>
      <c r="F252" s="5">
        <v>0</v>
      </c>
      <c r="G252" s="5" t="e">
        <f>F252-#REF!</f>
        <v>#REF!</v>
      </c>
      <c r="H252" s="3"/>
    </row>
    <row r="253" spans="1:8" ht="12.75">
      <c r="A253" s="3">
        <v>242</v>
      </c>
      <c r="B253" s="3" t="s">
        <v>269</v>
      </c>
      <c r="C253" s="3" t="s">
        <v>268</v>
      </c>
      <c r="D253" s="3" t="s">
        <v>28</v>
      </c>
      <c r="E253" s="17">
        <v>0.042013888888888885</v>
      </c>
      <c r="F253" s="5">
        <v>0</v>
      </c>
      <c r="G253" s="5" t="e">
        <f>F253-#REF!</f>
        <v>#REF!</v>
      </c>
      <c r="H253" s="3"/>
    </row>
    <row r="254" spans="1:8" ht="12.75">
      <c r="A254" s="3">
        <v>243</v>
      </c>
      <c r="B254" s="3" t="s">
        <v>270</v>
      </c>
      <c r="C254" s="3" t="s">
        <v>268</v>
      </c>
      <c r="D254" s="3" t="s">
        <v>28</v>
      </c>
      <c r="E254" s="17">
        <v>0.042361111111111106</v>
      </c>
      <c r="F254" s="5">
        <v>0</v>
      </c>
      <c r="G254" s="5" t="e">
        <f>F254-#REF!</f>
        <v>#REF!</v>
      </c>
      <c r="H254" s="3"/>
    </row>
    <row r="255" spans="1:8" ht="12.75">
      <c r="A255" s="3">
        <v>244</v>
      </c>
      <c r="B255" s="3" t="s">
        <v>229</v>
      </c>
      <c r="C255" s="3" t="s">
        <v>268</v>
      </c>
      <c r="D255" s="3" t="s">
        <v>28</v>
      </c>
      <c r="E255" s="17">
        <v>0.042361111111111106</v>
      </c>
      <c r="F255" s="5">
        <v>0</v>
      </c>
      <c r="G255" s="5" t="e">
        <f>F255-#REF!</f>
        <v>#REF!</v>
      </c>
      <c r="H255" s="3"/>
    </row>
    <row r="256" spans="1:8" ht="12.75">
      <c r="A256" s="3">
        <v>245</v>
      </c>
      <c r="B256" s="3" t="s">
        <v>271</v>
      </c>
      <c r="C256" s="3" t="s">
        <v>268</v>
      </c>
      <c r="D256" s="3" t="s">
        <v>28</v>
      </c>
      <c r="E256" s="17">
        <v>0.04270833333333333</v>
      </c>
      <c r="F256" s="5">
        <v>0</v>
      </c>
      <c r="G256" s="5" t="e">
        <f>F256-#REF!</f>
        <v>#REF!</v>
      </c>
      <c r="H256" s="3"/>
    </row>
    <row r="257" spans="1:8" ht="12.75">
      <c r="A257" s="3">
        <v>246</v>
      </c>
      <c r="B257" s="3" t="s">
        <v>272</v>
      </c>
      <c r="C257" s="3" t="s">
        <v>268</v>
      </c>
      <c r="D257" s="3" t="s">
        <v>28</v>
      </c>
      <c r="E257" s="17">
        <v>0.04270833333333333</v>
      </c>
      <c r="F257" s="5">
        <v>0</v>
      </c>
      <c r="G257" s="5" t="e">
        <f>F257-#REF!</f>
        <v>#REF!</v>
      </c>
      <c r="H257" s="3"/>
    </row>
    <row r="258" spans="1:8" ht="12.75">
      <c r="A258" s="3">
        <v>247</v>
      </c>
      <c r="B258" s="3" t="s">
        <v>273</v>
      </c>
      <c r="C258" s="3" t="s">
        <v>268</v>
      </c>
      <c r="D258" s="3" t="s">
        <v>31</v>
      </c>
      <c r="E258" s="17">
        <v>0.04305555555555556</v>
      </c>
      <c r="F258" s="5">
        <v>0</v>
      </c>
      <c r="G258" s="5" t="e">
        <f>F258-#REF!</f>
        <v>#REF!</v>
      </c>
      <c r="H258" s="3"/>
    </row>
    <row r="259" spans="1:8" ht="12.75">
      <c r="A259" s="3">
        <v>248</v>
      </c>
      <c r="B259" s="3" t="s">
        <v>274</v>
      </c>
      <c r="C259" s="3" t="s">
        <v>268</v>
      </c>
      <c r="D259" s="3" t="s">
        <v>34</v>
      </c>
      <c r="E259" s="17">
        <v>0.04305555555555556</v>
      </c>
      <c r="F259" s="5">
        <v>0</v>
      </c>
      <c r="G259" s="5" t="e">
        <f>F259-#REF!</f>
        <v>#REF!</v>
      </c>
      <c r="H259" s="3"/>
    </row>
    <row r="260" spans="1:8" ht="12.75">
      <c r="A260" s="3">
        <v>249</v>
      </c>
      <c r="B260" s="3" t="s">
        <v>275</v>
      </c>
      <c r="C260" s="3" t="s">
        <v>268</v>
      </c>
      <c r="D260" s="3" t="s">
        <v>48</v>
      </c>
      <c r="E260" s="17">
        <v>0.04340277777777778</v>
      </c>
      <c r="F260" s="5">
        <v>0</v>
      </c>
      <c r="G260" s="5" t="e">
        <f>F260-#REF!</f>
        <v>#REF!</v>
      </c>
      <c r="H260" s="3"/>
    </row>
    <row r="261" spans="1:8" ht="12.75">
      <c r="A261" s="29">
        <v>250</v>
      </c>
      <c r="B261" s="29" t="s">
        <v>23</v>
      </c>
      <c r="C261" s="29"/>
      <c r="D261" s="29"/>
      <c r="E261" s="33">
        <v>0.04340277777777778</v>
      </c>
      <c r="F261" s="34">
        <v>0</v>
      </c>
      <c r="G261" s="34" t="e">
        <f>F261-#REF!</f>
        <v>#REF!</v>
      </c>
      <c r="H261" s="3"/>
    </row>
    <row r="262" spans="1:8" ht="12.75">
      <c r="A262" s="3">
        <v>251</v>
      </c>
      <c r="B262" s="3" t="s">
        <v>276</v>
      </c>
      <c r="C262" s="3" t="s">
        <v>268</v>
      </c>
      <c r="D262" s="3" t="s">
        <v>277</v>
      </c>
      <c r="E262" s="17">
        <v>0.04375</v>
      </c>
      <c r="F262" s="5">
        <v>0</v>
      </c>
      <c r="G262" s="5" t="e">
        <f>F262-#REF!</f>
        <v>#REF!</v>
      </c>
      <c r="H262" s="3"/>
    </row>
    <row r="263" spans="1:8" ht="12.75">
      <c r="A263" s="3">
        <v>252</v>
      </c>
      <c r="B263" s="3" t="s">
        <v>278</v>
      </c>
      <c r="C263" s="3" t="s">
        <v>268</v>
      </c>
      <c r="D263" s="3" t="s">
        <v>48</v>
      </c>
      <c r="E263" s="17">
        <v>0.04375</v>
      </c>
      <c r="F263" s="5">
        <v>0</v>
      </c>
      <c r="G263" s="5" t="e">
        <f>F263-#REF!</f>
        <v>#REF!</v>
      </c>
      <c r="H263" s="3"/>
    </row>
    <row r="264" spans="1:8" ht="12.75">
      <c r="A264" s="3">
        <v>253</v>
      </c>
      <c r="B264" s="3" t="s">
        <v>279</v>
      </c>
      <c r="C264" s="3" t="s">
        <v>268</v>
      </c>
      <c r="D264" s="3" t="s">
        <v>51</v>
      </c>
      <c r="E264" s="17">
        <v>0.044097222222222225</v>
      </c>
      <c r="F264" s="5">
        <v>0</v>
      </c>
      <c r="G264" s="5" t="e">
        <f>F264-#REF!</f>
        <v>#REF!</v>
      </c>
      <c r="H264" s="3"/>
    </row>
    <row r="265" spans="1:8" ht="12.75">
      <c r="A265" s="3">
        <v>254</v>
      </c>
      <c r="B265" s="3" t="s">
        <v>280</v>
      </c>
      <c r="C265" s="3" t="s">
        <v>268</v>
      </c>
      <c r="D265" s="3" t="s">
        <v>51</v>
      </c>
      <c r="E265" s="17">
        <v>0.044097222222222225</v>
      </c>
      <c r="F265" s="5">
        <v>0</v>
      </c>
      <c r="G265" s="5" t="e">
        <f>F265-#REF!</f>
        <v>#REF!</v>
      </c>
      <c r="H265" s="3"/>
    </row>
    <row r="266" spans="1:8" ht="12.75">
      <c r="A266" s="3">
        <v>255</v>
      </c>
      <c r="B266" s="3" t="s">
        <v>281</v>
      </c>
      <c r="C266" s="3" t="s">
        <v>268</v>
      </c>
      <c r="D266" s="3" t="s">
        <v>51</v>
      </c>
      <c r="E266" s="17">
        <v>0.044444444444444446</v>
      </c>
      <c r="F266" s="5">
        <v>0</v>
      </c>
      <c r="G266" s="5" t="e">
        <f>F266-#REF!</f>
        <v>#REF!</v>
      </c>
      <c r="H266" s="3"/>
    </row>
    <row r="267" spans="1:8" ht="12.75">
      <c r="A267" s="3">
        <v>256</v>
      </c>
      <c r="B267" s="3" t="s">
        <v>282</v>
      </c>
      <c r="C267" s="3" t="s">
        <v>268</v>
      </c>
      <c r="D267" s="3" t="s">
        <v>32</v>
      </c>
      <c r="E267" s="17">
        <v>0.044444444444444446</v>
      </c>
      <c r="F267" s="5">
        <v>0</v>
      </c>
      <c r="G267" s="5" t="e">
        <f>F267-#REF!</f>
        <v>#REF!</v>
      </c>
      <c r="H267" s="3"/>
    </row>
    <row r="268" spans="1:8" ht="12.75">
      <c r="A268" s="3">
        <v>257</v>
      </c>
      <c r="B268" s="3" t="s">
        <v>283</v>
      </c>
      <c r="C268" s="3" t="s">
        <v>268</v>
      </c>
      <c r="D268" s="3" t="s">
        <v>32</v>
      </c>
      <c r="E268" s="17">
        <v>0.04479166666666667</v>
      </c>
      <c r="F268" s="5">
        <v>0</v>
      </c>
      <c r="G268" s="5" t="e">
        <f>F268-#REF!</f>
        <v>#REF!</v>
      </c>
      <c r="H268" s="3"/>
    </row>
    <row r="269" spans="1:8" ht="12.75">
      <c r="A269" s="3">
        <v>258</v>
      </c>
      <c r="B269" s="3" t="s">
        <v>284</v>
      </c>
      <c r="C269" s="3" t="s">
        <v>268</v>
      </c>
      <c r="D269" s="3" t="s">
        <v>36</v>
      </c>
      <c r="E269" s="17">
        <v>0.04479166666666667</v>
      </c>
      <c r="F269" s="5">
        <v>0</v>
      </c>
      <c r="G269" s="5" t="e">
        <f>F269-#REF!</f>
        <v>#REF!</v>
      </c>
      <c r="H269" s="3"/>
    </row>
    <row r="270" spans="1:8" ht="12.75">
      <c r="A270" s="3">
        <v>259</v>
      </c>
      <c r="B270" s="3" t="s">
        <v>285</v>
      </c>
      <c r="C270" s="3" t="s">
        <v>268</v>
      </c>
      <c r="D270" s="3" t="s">
        <v>28</v>
      </c>
      <c r="E270" s="17">
        <v>0.04513888888888889</v>
      </c>
      <c r="F270" s="5">
        <v>0</v>
      </c>
      <c r="G270" s="5" t="e">
        <f>F270-#REF!</f>
        <v>#REF!</v>
      </c>
      <c r="H270" s="3"/>
    </row>
    <row r="271" spans="1:8" ht="12.75">
      <c r="A271" s="3">
        <v>260</v>
      </c>
      <c r="B271" s="3" t="s">
        <v>286</v>
      </c>
      <c r="C271" s="3" t="s">
        <v>268</v>
      </c>
      <c r="D271" s="3" t="s">
        <v>28</v>
      </c>
      <c r="E271" s="17">
        <v>0.04513888888888889</v>
      </c>
      <c r="F271" s="5">
        <v>0</v>
      </c>
      <c r="G271" s="5" t="e">
        <f>F271-#REF!</f>
        <v>#REF!</v>
      </c>
      <c r="H271" s="3"/>
    </row>
    <row r="272" spans="1:8" ht="12.75">
      <c r="A272" s="3">
        <v>261</v>
      </c>
      <c r="B272" s="3" t="s">
        <v>287</v>
      </c>
      <c r="C272" s="3" t="s">
        <v>268</v>
      </c>
      <c r="D272" s="3"/>
      <c r="E272" s="17">
        <v>0.04548611111111111</v>
      </c>
      <c r="F272" s="5">
        <v>0</v>
      </c>
      <c r="G272" s="5" t="e">
        <f>F272-#REF!</f>
        <v>#REF!</v>
      </c>
      <c r="H272" s="3"/>
    </row>
    <row r="273" spans="1:8" ht="12.75">
      <c r="A273" s="3">
        <v>262</v>
      </c>
      <c r="B273" s="3"/>
      <c r="C273" s="3"/>
      <c r="D273" s="3"/>
      <c r="E273" s="17">
        <v>0.04548611111111111</v>
      </c>
      <c r="F273" s="5">
        <v>0</v>
      </c>
      <c r="G273" s="5" t="e">
        <f>F273-#REF!</f>
        <v>#REF!</v>
      </c>
      <c r="H273" s="3"/>
    </row>
    <row r="274" spans="1:8" ht="12.75">
      <c r="A274" s="3">
        <v>263</v>
      </c>
      <c r="B274" s="3"/>
      <c r="C274" s="3"/>
      <c r="D274" s="3"/>
      <c r="E274" s="17">
        <v>0.04583333333333334</v>
      </c>
      <c r="F274" s="5">
        <v>0</v>
      </c>
      <c r="G274" s="5" t="e">
        <f>F274-#REF!</f>
        <v>#REF!</v>
      </c>
      <c r="H274" s="3"/>
    </row>
    <row r="275" spans="1:8" ht="12.75">
      <c r="A275" s="3">
        <v>264</v>
      </c>
      <c r="B275" s="3"/>
      <c r="C275" s="3"/>
      <c r="D275" s="3"/>
      <c r="E275" s="17">
        <v>0.04583333333333334</v>
      </c>
      <c r="F275" s="5">
        <v>0</v>
      </c>
      <c r="G275" s="5" t="e">
        <f>F275-#REF!</f>
        <v>#REF!</v>
      </c>
      <c r="H275" s="3"/>
    </row>
    <row r="276" spans="1:8" ht="12.75">
      <c r="A276" s="3">
        <v>265</v>
      </c>
      <c r="B276" s="3"/>
      <c r="C276" s="3"/>
      <c r="D276" s="3"/>
      <c r="E276" s="17">
        <v>0.04618055555555556</v>
      </c>
      <c r="F276" s="5">
        <v>0</v>
      </c>
      <c r="G276" s="5" t="e">
        <f>F276-#REF!</f>
        <v>#REF!</v>
      </c>
      <c r="H276" s="3"/>
    </row>
    <row r="277" spans="1:8" ht="12.75">
      <c r="A277" s="3">
        <v>266</v>
      </c>
      <c r="B277" s="3"/>
      <c r="C277" s="3"/>
      <c r="D277" s="3"/>
      <c r="E277" s="17">
        <v>0.04618055555555556</v>
      </c>
      <c r="F277" s="5">
        <v>0</v>
      </c>
      <c r="G277" s="5" t="e">
        <f>F277-#REF!</f>
        <v>#REF!</v>
      </c>
      <c r="H277" s="3"/>
    </row>
    <row r="278" spans="1:8" ht="12.75">
      <c r="A278" s="3">
        <v>267</v>
      </c>
      <c r="B278" s="3"/>
      <c r="C278" s="3"/>
      <c r="D278" s="3"/>
      <c r="E278" s="17">
        <v>0.04652777777777778</v>
      </c>
      <c r="F278" s="5">
        <v>0</v>
      </c>
      <c r="G278" s="5" t="e">
        <f>F278-#REF!</f>
        <v>#REF!</v>
      </c>
      <c r="H278" s="3"/>
    </row>
    <row r="279" spans="1:8" ht="12.75">
      <c r="A279" s="3">
        <v>268</v>
      </c>
      <c r="B279" s="3"/>
      <c r="C279" s="3"/>
      <c r="D279" s="3"/>
      <c r="E279" s="17">
        <v>0.04652777777777778</v>
      </c>
      <c r="F279" s="5">
        <v>0</v>
      </c>
      <c r="G279" s="5" t="e">
        <f>F279-#REF!</f>
        <v>#REF!</v>
      </c>
      <c r="H279" s="3"/>
    </row>
    <row r="280" spans="1:8" ht="12.75">
      <c r="A280" s="3">
        <v>269</v>
      </c>
      <c r="B280" s="3"/>
      <c r="C280" s="3"/>
      <c r="D280" s="3"/>
      <c r="E280" s="17">
        <v>0.046875</v>
      </c>
      <c r="F280" s="5">
        <v>0</v>
      </c>
      <c r="G280" s="5" t="e">
        <f>F280-#REF!</f>
        <v>#REF!</v>
      </c>
      <c r="H280" s="3"/>
    </row>
    <row r="281" spans="1:8" ht="12.75">
      <c r="A281" s="3">
        <v>270</v>
      </c>
      <c r="B281" s="3"/>
      <c r="C281" s="3"/>
      <c r="D281" s="3"/>
      <c r="E281" s="17">
        <v>0.046875</v>
      </c>
      <c r="F281" s="5">
        <v>0</v>
      </c>
      <c r="G281" s="5" t="e">
        <f>F281-#REF!</f>
        <v>#REF!</v>
      </c>
      <c r="H281" s="3"/>
    </row>
    <row r="282" spans="1:8" ht="12.75">
      <c r="A282" s="3">
        <v>271</v>
      </c>
      <c r="B282" s="3"/>
      <c r="C282" s="3"/>
      <c r="D282" s="3"/>
      <c r="E282" s="17">
        <v>0.04722222222222222</v>
      </c>
      <c r="F282" s="5">
        <v>0</v>
      </c>
      <c r="G282" s="5" t="e">
        <f>F282-#REF!</f>
        <v>#REF!</v>
      </c>
      <c r="H282" s="3"/>
    </row>
    <row r="283" spans="1:8" ht="12.75">
      <c r="A283" s="3">
        <v>272</v>
      </c>
      <c r="B283" s="3"/>
      <c r="C283" s="3"/>
      <c r="D283" s="3"/>
      <c r="E283" s="17">
        <v>0.04722222222222222</v>
      </c>
      <c r="F283" s="5">
        <v>0</v>
      </c>
      <c r="G283" s="5" t="e">
        <f>F283-#REF!</f>
        <v>#REF!</v>
      </c>
      <c r="H283" s="3"/>
    </row>
    <row r="284" spans="1:8" ht="12.75">
      <c r="A284" s="3">
        <v>273</v>
      </c>
      <c r="B284" s="3"/>
      <c r="C284" s="3"/>
      <c r="D284" s="3"/>
      <c r="E284" s="17">
        <v>0.04756944444444444</v>
      </c>
      <c r="F284" s="5">
        <v>0</v>
      </c>
      <c r="G284" s="5" t="e">
        <f>F284-#REF!</f>
        <v>#REF!</v>
      </c>
      <c r="H284" s="3"/>
    </row>
    <row r="285" spans="1:8" ht="12.75">
      <c r="A285" s="3">
        <v>274</v>
      </c>
      <c r="B285" s="3"/>
      <c r="C285" s="3"/>
      <c r="D285" s="3"/>
      <c r="E285" s="17">
        <v>0.04756944444444444</v>
      </c>
      <c r="F285" s="5">
        <v>0</v>
      </c>
      <c r="G285" s="5" t="e">
        <f>F285-#REF!</f>
        <v>#REF!</v>
      </c>
      <c r="H285" s="3"/>
    </row>
    <row r="286" spans="1:8" ht="12.75">
      <c r="A286" s="3">
        <v>275</v>
      </c>
      <c r="B286" s="3"/>
      <c r="C286" s="3"/>
      <c r="D286" s="3"/>
      <c r="E286" s="17">
        <v>0.04791666666666666</v>
      </c>
      <c r="F286" s="5">
        <v>0</v>
      </c>
      <c r="G286" s="5" t="e">
        <f>F286-#REF!</f>
        <v>#REF!</v>
      </c>
      <c r="H286" s="3"/>
    </row>
    <row r="287" spans="1:8" ht="12.75">
      <c r="A287" s="3">
        <v>276</v>
      </c>
      <c r="B287" s="3"/>
      <c r="C287" s="3"/>
      <c r="D287" s="3"/>
      <c r="E287" s="17">
        <v>0.04791666666666666</v>
      </c>
      <c r="F287" s="5">
        <v>0</v>
      </c>
      <c r="G287" s="5" t="e">
        <f>F287-#REF!</f>
        <v>#REF!</v>
      </c>
      <c r="H287" s="3"/>
    </row>
    <row r="288" spans="1:8" ht="12.75">
      <c r="A288" s="3">
        <v>277</v>
      </c>
      <c r="B288" s="3"/>
      <c r="C288" s="3"/>
      <c r="D288" s="3"/>
      <c r="E288" s="17">
        <v>0.048263888888888884</v>
      </c>
      <c r="F288" s="5">
        <v>0</v>
      </c>
      <c r="G288" s="5" t="e">
        <f>F288-#REF!</f>
        <v>#REF!</v>
      </c>
      <c r="H288" s="3"/>
    </row>
    <row r="289" spans="1:8" ht="12.75">
      <c r="A289" s="3">
        <v>278</v>
      </c>
      <c r="B289" s="3"/>
      <c r="C289" s="3"/>
      <c r="D289" s="3"/>
      <c r="E289" s="17">
        <v>0.048263888888888884</v>
      </c>
      <c r="F289" s="5">
        <v>0</v>
      </c>
      <c r="G289" s="5" t="e">
        <f>F289-#REF!</f>
        <v>#REF!</v>
      </c>
      <c r="H289" s="3"/>
    </row>
    <row r="290" spans="1:8" ht="12.75">
      <c r="A290" s="3">
        <v>279</v>
      </c>
      <c r="B290" s="3"/>
      <c r="C290" s="3"/>
      <c r="D290" s="3"/>
      <c r="E290" s="17">
        <v>0.04861111111111111</v>
      </c>
      <c r="F290" s="5">
        <v>0</v>
      </c>
      <c r="G290" s="5" t="e">
        <f>F290-#REF!</f>
        <v>#REF!</v>
      </c>
      <c r="H290" s="3"/>
    </row>
    <row r="291" spans="1:8" ht="12.75">
      <c r="A291" s="3">
        <v>280</v>
      </c>
      <c r="B291" s="3"/>
      <c r="C291" s="3"/>
      <c r="D291" s="3"/>
      <c r="E291" s="17">
        <v>0.04861111111111111</v>
      </c>
      <c r="F291" s="5">
        <v>0</v>
      </c>
      <c r="G291" s="5" t="e">
        <f>F291-#REF!</f>
        <v>#REF!</v>
      </c>
      <c r="H291" s="3"/>
    </row>
    <row r="292" spans="1:8" ht="12.75">
      <c r="A292" s="3">
        <v>281</v>
      </c>
      <c r="B292" s="3"/>
      <c r="C292" s="3"/>
      <c r="D292" s="3"/>
      <c r="E292" s="17">
        <v>0.04895833333333333</v>
      </c>
      <c r="F292" s="5">
        <v>0</v>
      </c>
      <c r="G292" s="5" t="e">
        <f>F292-#REF!</f>
        <v>#REF!</v>
      </c>
      <c r="H292" s="3"/>
    </row>
    <row r="293" spans="1:8" ht="12.75">
      <c r="A293" s="3">
        <v>282</v>
      </c>
      <c r="B293" s="3"/>
      <c r="C293" s="3"/>
      <c r="D293" s="3"/>
      <c r="E293" s="17">
        <v>0.04895833333333333</v>
      </c>
      <c r="F293" s="5">
        <v>0</v>
      </c>
      <c r="G293" s="5" t="e">
        <f>F293-#REF!</f>
        <v>#REF!</v>
      </c>
      <c r="H293" s="3"/>
    </row>
    <row r="294" spans="1:8" ht="12.75">
      <c r="A294" s="3">
        <v>283</v>
      </c>
      <c r="B294" s="3"/>
      <c r="C294" s="3"/>
      <c r="D294" s="3"/>
      <c r="E294" s="17">
        <v>0.049305555555555554</v>
      </c>
      <c r="F294" s="5">
        <v>0</v>
      </c>
      <c r="G294" s="5" t="e">
        <f>F294-#REF!</f>
        <v>#REF!</v>
      </c>
      <c r="H294" s="3"/>
    </row>
    <row r="295" spans="1:8" ht="12.75">
      <c r="A295" s="3">
        <v>284</v>
      </c>
      <c r="B295" s="3"/>
      <c r="C295" s="3"/>
      <c r="D295" s="3"/>
      <c r="E295" s="17">
        <v>0.049305555555555554</v>
      </c>
      <c r="F295" s="5">
        <v>0</v>
      </c>
      <c r="G295" s="5" t="e">
        <f>F295-#REF!</f>
        <v>#REF!</v>
      </c>
      <c r="H295" s="3"/>
    </row>
    <row r="296" spans="1:8" ht="12.75">
      <c r="A296" s="3">
        <v>285</v>
      </c>
      <c r="B296" s="3"/>
      <c r="C296" s="3"/>
      <c r="D296" s="3"/>
      <c r="E296" s="17">
        <v>0.049652777777777775</v>
      </c>
      <c r="F296" s="5">
        <v>0</v>
      </c>
      <c r="G296" s="5" t="e">
        <f>F296-#REF!</f>
        <v>#REF!</v>
      </c>
      <c r="H296" s="3"/>
    </row>
    <row r="297" spans="1:8" ht="12.75">
      <c r="A297" s="3">
        <v>286</v>
      </c>
      <c r="B297" s="3"/>
      <c r="C297" s="3"/>
      <c r="D297" s="3"/>
      <c r="E297" s="17">
        <v>0.049652777777777775</v>
      </c>
      <c r="F297" s="5">
        <v>0</v>
      </c>
      <c r="G297" s="5" t="e">
        <f>F297-#REF!</f>
        <v>#REF!</v>
      </c>
      <c r="H297" s="3"/>
    </row>
    <row r="298" spans="1:8" ht="12.75">
      <c r="A298" s="3">
        <v>287</v>
      </c>
      <c r="B298" s="3"/>
      <c r="C298" s="3"/>
      <c r="D298" s="3"/>
      <c r="E298" s="17">
        <v>0.05</v>
      </c>
      <c r="F298" s="5">
        <v>0</v>
      </c>
      <c r="G298" s="5" t="e">
        <f>F298-#REF!</f>
        <v>#REF!</v>
      </c>
      <c r="H298" s="3"/>
    </row>
    <row r="299" spans="1:8" ht="12.75">
      <c r="A299" s="3">
        <v>288</v>
      </c>
      <c r="B299" s="3"/>
      <c r="C299" s="3"/>
      <c r="D299" s="3"/>
      <c r="E299" s="17">
        <v>0.05</v>
      </c>
      <c r="F299" s="5">
        <v>0</v>
      </c>
      <c r="G299" s="5" t="e">
        <f>F299-#REF!</f>
        <v>#REF!</v>
      </c>
      <c r="H299" s="3"/>
    </row>
    <row r="300" spans="1:8" ht="12.75">
      <c r="A300" s="3">
        <v>289</v>
      </c>
      <c r="B300" s="3"/>
      <c r="C300" s="3"/>
      <c r="D300" s="3"/>
      <c r="E300" s="17">
        <v>0.05034722222222222</v>
      </c>
      <c r="F300" s="5">
        <v>0</v>
      </c>
      <c r="G300" s="5" t="e">
        <f>F300-#REF!</f>
        <v>#REF!</v>
      </c>
      <c r="H300" s="3"/>
    </row>
    <row r="301" spans="1:8" ht="12.75">
      <c r="A301" s="3">
        <v>290</v>
      </c>
      <c r="B301" s="3"/>
      <c r="C301" s="3"/>
      <c r="D301" s="3"/>
      <c r="E301" s="17">
        <v>0.05034722222222222</v>
      </c>
      <c r="F301" s="5">
        <v>0</v>
      </c>
      <c r="G301" s="5" t="e">
        <f>F301-#REF!</f>
        <v>#REF!</v>
      </c>
      <c r="H301" s="3"/>
    </row>
    <row r="302" spans="1:8" ht="12.75">
      <c r="A302" s="3">
        <v>291</v>
      </c>
      <c r="B302" s="3"/>
      <c r="C302" s="3"/>
      <c r="D302" s="3"/>
      <c r="E302" s="17">
        <v>0.05069444444444445</v>
      </c>
      <c r="F302" s="5">
        <v>0</v>
      </c>
      <c r="G302" s="5" t="e">
        <f>F302-#REF!</f>
        <v>#REF!</v>
      </c>
      <c r="H302" s="3"/>
    </row>
    <row r="303" spans="1:8" ht="12.75">
      <c r="A303" s="3">
        <v>292</v>
      </c>
      <c r="B303" s="3"/>
      <c r="C303" s="3"/>
      <c r="D303" s="3"/>
      <c r="E303" s="17">
        <v>0.05069444444444445</v>
      </c>
      <c r="F303" s="5">
        <v>0</v>
      </c>
      <c r="G303" s="5" t="e">
        <f>F303-#REF!</f>
        <v>#REF!</v>
      </c>
      <c r="H303" s="3"/>
    </row>
    <row r="304" spans="1:8" ht="12.75">
      <c r="A304" s="3">
        <v>293</v>
      </c>
      <c r="B304" s="3"/>
      <c r="C304" s="3"/>
      <c r="D304" s="3"/>
      <c r="E304" s="17">
        <v>0.05104166666666667</v>
      </c>
      <c r="F304" s="5">
        <v>0</v>
      </c>
      <c r="G304" s="5" t="e">
        <f>F304-#REF!</f>
        <v>#REF!</v>
      </c>
      <c r="H304" s="3"/>
    </row>
    <row r="305" spans="1:8" ht="12.75">
      <c r="A305" s="3">
        <v>294</v>
      </c>
      <c r="B305" s="3"/>
      <c r="C305" s="3"/>
      <c r="D305" s="3"/>
      <c r="E305" s="17">
        <v>0.05104166666666667</v>
      </c>
      <c r="F305" s="5">
        <v>0</v>
      </c>
      <c r="G305" s="5" t="e">
        <f>F305-#REF!</f>
        <v>#REF!</v>
      </c>
      <c r="H305" s="3"/>
    </row>
    <row r="306" spans="1:8" ht="12.75">
      <c r="A306" s="3">
        <v>295</v>
      </c>
      <c r="B306" s="3"/>
      <c r="C306" s="3"/>
      <c r="D306" s="3"/>
      <c r="E306" s="17">
        <v>0.051388888888888894</v>
      </c>
      <c r="F306" s="5">
        <v>0</v>
      </c>
      <c r="G306" s="5" t="e">
        <f>F306-#REF!</f>
        <v>#REF!</v>
      </c>
      <c r="H306" s="3"/>
    </row>
    <row r="307" spans="1:8" ht="12.75">
      <c r="A307" s="3">
        <v>296</v>
      </c>
      <c r="B307" s="3"/>
      <c r="C307" s="3"/>
      <c r="D307" s="3"/>
      <c r="E307" s="17">
        <v>0.051388888888888894</v>
      </c>
      <c r="F307" s="5">
        <v>0</v>
      </c>
      <c r="G307" s="5" t="e">
        <f>F307-#REF!</f>
        <v>#REF!</v>
      </c>
      <c r="H307" s="3"/>
    </row>
    <row r="308" spans="1:8" ht="12.75">
      <c r="A308" s="3">
        <v>297</v>
      </c>
      <c r="B308" s="3"/>
      <c r="C308" s="3"/>
      <c r="D308" s="3"/>
      <c r="E308" s="17">
        <v>0.051736111111111115</v>
      </c>
      <c r="F308" s="5">
        <v>0</v>
      </c>
      <c r="G308" s="5" t="e">
        <f>F308-#REF!</f>
        <v>#REF!</v>
      </c>
      <c r="H308" s="3"/>
    </row>
    <row r="309" spans="1:8" ht="12.75">
      <c r="A309" s="29">
        <v>298</v>
      </c>
      <c r="B309" s="29" t="s">
        <v>23</v>
      </c>
      <c r="C309" s="29"/>
      <c r="D309" s="29"/>
      <c r="E309" s="33">
        <v>0.051736111111111115</v>
      </c>
      <c r="F309" s="34">
        <v>0</v>
      </c>
      <c r="G309" s="34" t="e">
        <f>F309-#REF!</f>
        <v>#REF!</v>
      </c>
      <c r="H309" s="3"/>
    </row>
    <row r="310" spans="1:8" ht="12.75">
      <c r="A310" s="3">
        <v>299</v>
      </c>
      <c r="B310" s="3"/>
      <c r="C310" s="3"/>
      <c r="D310" s="3"/>
      <c r="E310" s="17">
        <v>0.052083333333333336</v>
      </c>
      <c r="F310" s="5">
        <v>0</v>
      </c>
      <c r="G310" s="5" t="e">
        <f>F310-#REF!</f>
        <v>#REF!</v>
      </c>
      <c r="H310" s="3"/>
    </row>
    <row r="311" spans="1:8" ht="12.75">
      <c r="A311" s="3">
        <v>300</v>
      </c>
      <c r="B311" s="3"/>
      <c r="C311" s="3"/>
      <c r="D311" s="3"/>
      <c r="E311" s="17">
        <v>0.052083333333333336</v>
      </c>
      <c r="F311" s="5">
        <v>0</v>
      </c>
      <c r="G311" s="5" t="e">
        <f>F311-#REF!</f>
        <v>#REF!</v>
      </c>
      <c r="H311" s="3"/>
    </row>
    <row r="312" spans="1:8" ht="12.75">
      <c r="A312" s="3">
        <v>301</v>
      </c>
      <c r="B312" s="3"/>
      <c r="C312" s="3"/>
      <c r="D312" s="3"/>
      <c r="E312" s="17">
        <v>0.05243055555555556</v>
      </c>
      <c r="F312" s="5">
        <v>0</v>
      </c>
      <c r="G312" s="5" t="e">
        <f>F312-#REF!</f>
        <v>#REF!</v>
      </c>
      <c r="H312" s="3"/>
    </row>
    <row r="313" spans="1:8" ht="12.75">
      <c r="A313" s="3">
        <v>302</v>
      </c>
      <c r="B313" s="3"/>
      <c r="C313" s="3"/>
      <c r="D313" s="3"/>
      <c r="E313" s="17">
        <v>0.05243055555555556</v>
      </c>
      <c r="F313" s="5">
        <v>0</v>
      </c>
      <c r="G313" s="5" t="e">
        <f>F313-#REF!</f>
        <v>#REF!</v>
      </c>
      <c r="H313" s="3"/>
    </row>
    <row r="314" spans="1:8" ht="12.75">
      <c r="A314" s="3">
        <v>303</v>
      </c>
      <c r="B314" s="3"/>
      <c r="C314" s="3"/>
      <c r="D314" s="3"/>
      <c r="E314" s="17">
        <v>0.05277777777777778</v>
      </c>
      <c r="F314" s="5">
        <v>0</v>
      </c>
      <c r="G314" s="5" t="e">
        <f>F314-#REF!</f>
        <v>#REF!</v>
      </c>
      <c r="H314" s="3"/>
    </row>
    <row r="315" spans="1:8" ht="12.75">
      <c r="A315" s="3">
        <v>304</v>
      </c>
      <c r="B315" s="3"/>
      <c r="C315" s="3"/>
      <c r="D315" s="3"/>
      <c r="E315" s="17">
        <v>0.05277777777777778</v>
      </c>
      <c r="F315" s="5">
        <v>0</v>
      </c>
      <c r="G315" s="5" t="e">
        <f>F315-#REF!</f>
        <v>#REF!</v>
      </c>
      <c r="H315" s="3"/>
    </row>
    <row r="316" spans="1:8" ht="12.75">
      <c r="A316" s="3">
        <v>305</v>
      </c>
      <c r="B316" s="3"/>
      <c r="C316" s="3"/>
      <c r="D316" s="3"/>
      <c r="E316" s="17">
        <v>0.053125</v>
      </c>
      <c r="F316" s="5">
        <v>0</v>
      </c>
      <c r="G316" s="5" t="e">
        <f>F316-#REF!</f>
        <v>#REF!</v>
      </c>
      <c r="H316" s="3"/>
    </row>
    <row r="317" spans="1:8" ht="12.75">
      <c r="A317" s="3">
        <v>306</v>
      </c>
      <c r="B317" s="3"/>
      <c r="C317" s="3"/>
      <c r="D317" s="3"/>
      <c r="E317" s="17">
        <v>0.053125</v>
      </c>
      <c r="F317" s="5">
        <v>0</v>
      </c>
      <c r="G317" s="5" t="e">
        <f>F317-#REF!</f>
        <v>#REF!</v>
      </c>
      <c r="H317" s="3"/>
    </row>
    <row r="318" spans="1:8" ht="12.75">
      <c r="A318" s="3">
        <v>307</v>
      </c>
      <c r="B318" s="3"/>
      <c r="C318" s="3"/>
      <c r="D318" s="3"/>
      <c r="E318" s="17">
        <v>0.05347222222222222</v>
      </c>
      <c r="F318" s="5">
        <v>0</v>
      </c>
      <c r="G318" s="5" t="e">
        <f>F318-#REF!</f>
        <v>#REF!</v>
      </c>
      <c r="H318" s="3"/>
    </row>
    <row r="319" spans="1:8" ht="12.75">
      <c r="A319" s="3">
        <v>308</v>
      </c>
      <c r="B319" s="3"/>
      <c r="C319" s="3"/>
      <c r="D319" s="3"/>
      <c r="E319" s="17">
        <v>0.05347222222222222</v>
      </c>
      <c r="F319" s="5">
        <v>0</v>
      </c>
      <c r="G319" s="5" t="e">
        <f>F319-#REF!</f>
        <v>#REF!</v>
      </c>
      <c r="H319" s="3"/>
    </row>
    <row r="320" spans="1:8" ht="12.75">
      <c r="A320" s="3">
        <v>309</v>
      </c>
      <c r="B320" s="3"/>
      <c r="C320" s="3"/>
      <c r="D320" s="3"/>
      <c r="E320" s="17">
        <v>0.05381944444444445</v>
      </c>
      <c r="F320" s="5">
        <v>0</v>
      </c>
      <c r="G320" s="5" t="e">
        <f>F320-#REF!</f>
        <v>#REF!</v>
      </c>
      <c r="H320" s="3"/>
    </row>
    <row r="321" spans="1:8" ht="12.75">
      <c r="A321" s="3">
        <v>310</v>
      </c>
      <c r="B321" s="3"/>
      <c r="C321" s="3"/>
      <c r="D321" s="3"/>
      <c r="E321" s="17">
        <v>0.05381944444444445</v>
      </c>
      <c r="F321" s="5">
        <v>0</v>
      </c>
      <c r="G321" s="5" t="e">
        <f>F321-#REF!</f>
        <v>#REF!</v>
      </c>
      <c r="H321" s="3"/>
    </row>
    <row r="322" spans="1:8" ht="12.75">
      <c r="A322" s="3">
        <v>311</v>
      </c>
      <c r="B322" s="3"/>
      <c r="C322" s="3"/>
      <c r="D322" s="3"/>
      <c r="E322" s="17">
        <v>0.05416666666666667</v>
      </c>
      <c r="F322" s="5">
        <v>0</v>
      </c>
      <c r="G322" s="5" t="e">
        <f>F322-#REF!</f>
        <v>#REF!</v>
      </c>
      <c r="H322" s="3"/>
    </row>
    <row r="323" spans="1:8" ht="12.75">
      <c r="A323" s="3">
        <v>312</v>
      </c>
      <c r="B323" s="3"/>
      <c r="C323" s="3"/>
      <c r="D323" s="3"/>
      <c r="E323" s="17">
        <v>0.05416666666666667</v>
      </c>
      <c r="F323" s="5">
        <v>0</v>
      </c>
      <c r="G323" s="5" t="e">
        <f>F323-#REF!</f>
        <v>#REF!</v>
      </c>
      <c r="H323" s="3"/>
    </row>
    <row r="324" spans="1:8" ht="12.75">
      <c r="A324" s="3">
        <v>313</v>
      </c>
      <c r="B324" s="3"/>
      <c r="C324" s="3"/>
      <c r="D324" s="3"/>
      <c r="E324" s="17">
        <v>0.05451388888888889</v>
      </c>
      <c r="F324" s="5">
        <v>0</v>
      </c>
      <c r="G324" s="5" t="e">
        <f>F324-#REF!</f>
        <v>#REF!</v>
      </c>
      <c r="H324" s="3"/>
    </row>
    <row r="325" spans="1:8" ht="12.75">
      <c r="A325" s="3">
        <v>314</v>
      </c>
      <c r="B325" s="3"/>
      <c r="C325" s="3"/>
      <c r="D325" s="3"/>
      <c r="E325" s="17">
        <v>0.05451388888888889</v>
      </c>
      <c r="F325" s="5">
        <v>0</v>
      </c>
      <c r="G325" s="5" t="e">
        <f>F325-#REF!</f>
        <v>#REF!</v>
      </c>
      <c r="H325" s="3"/>
    </row>
    <row r="326" spans="1:8" ht="12.75">
      <c r="A326" s="3"/>
      <c r="B326" s="3"/>
      <c r="C326" s="3"/>
      <c r="D326" s="3"/>
      <c r="E326" s="17">
        <v>0.05486111111111111</v>
      </c>
      <c r="F326" s="5">
        <v>0</v>
      </c>
      <c r="G326" s="5" t="e">
        <f>F326-#REF!</f>
        <v>#REF!</v>
      </c>
      <c r="H326" s="3"/>
    </row>
    <row r="327" spans="1:8" ht="12.75">
      <c r="A327" s="3"/>
      <c r="B327" s="3"/>
      <c r="C327" s="3"/>
      <c r="D327" s="3"/>
      <c r="E327" s="17">
        <v>0.05486111111111111</v>
      </c>
      <c r="F327" s="5">
        <v>0</v>
      </c>
      <c r="G327" s="5" t="e">
        <f>F327-#REF!</f>
        <v>#REF!</v>
      </c>
      <c r="H327" s="3"/>
    </row>
    <row r="328" spans="1:8" ht="12.75">
      <c r="A328" s="3"/>
      <c r="B328" s="3"/>
      <c r="C328" s="3"/>
      <c r="D328" s="3"/>
      <c r="E328" s="17">
        <v>0.05520833333333333</v>
      </c>
      <c r="F328" s="5">
        <v>0</v>
      </c>
      <c r="G328" s="5" t="e">
        <f>F328-#REF!</f>
        <v>#REF!</v>
      </c>
      <c r="H328" s="3"/>
    </row>
    <row r="329" spans="1:8" ht="12.75">
      <c r="A329" s="3"/>
      <c r="B329" s="3"/>
      <c r="C329" s="3"/>
      <c r="D329" s="3"/>
      <c r="E329" s="17">
        <v>0.05520833333333333</v>
      </c>
      <c r="F329" s="5">
        <v>0</v>
      </c>
      <c r="G329" s="5" t="e">
        <f>F329-#REF!</f>
        <v>#REF!</v>
      </c>
      <c r="H329" s="3"/>
    </row>
    <row r="330" spans="1:8" ht="12.75">
      <c r="A330" s="3"/>
      <c r="B330" s="3"/>
      <c r="C330" s="3"/>
      <c r="D330" s="3"/>
      <c r="E330" s="17">
        <v>0.05555555555555555</v>
      </c>
      <c r="F330" s="5">
        <v>0</v>
      </c>
      <c r="G330" s="5" t="e">
        <f>F330-#REF!</f>
        <v>#REF!</v>
      </c>
      <c r="H330" s="3"/>
    </row>
    <row r="331" spans="1:8" ht="12.75">
      <c r="A331" s="3"/>
      <c r="B331" s="3"/>
      <c r="C331" s="3"/>
      <c r="D331" s="3"/>
      <c r="E331" s="17">
        <v>0.05555555555555555</v>
      </c>
      <c r="F331" s="5">
        <v>0</v>
      </c>
      <c r="G331" s="5" t="e">
        <f>F331-#REF!</f>
        <v>#REF!</v>
      </c>
      <c r="H331" s="3"/>
    </row>
    <row r="332" spans="1:8" ht="12.75">
      <c r="A332" s="3"/>
      <c r="B332" s="3"/>
      <c r="C332" s="3"/>
      <c r="D332" s="3"/>
      <c r="E332" s="17">
        <v>0</v>
      </c>
      <c r="F332" s="5">
        <v>0</v>
      </c>
      <c r="G332" s="5" t="e">
        <f>F332-#REF!</f>
        <v>#REF!</v>
      </c>
      <c r="H332" s="3"/>
    </row>
    <row r="333" spans="1:8" ht="12.75">
      <c r="A333" s="3"/>
      <c r="B333" s="3"/>
      <c r="C333" s="3"/>
      <c r="D333" s="3"/>
      <c r="E333" s="17">
        <v>0</v>
      </c>
      <c r="F333" s="5">
        <v>0</v>
      </c>
      <c r="G333" s="5" t="e">
        <f>F333-#REF!</f>
        <v>#REF!</v>
      </c>
      <c r="H333" s="3"/>
    </row>
    <row r="334" spans="1:8" ht="12.75">
      <c r="A334" s="3"/>
      <c r="B334" s="3"/>
      <c r="C334" s="3"/>
      <c r="D334" s="3"/>
      <c r="E334" s="17">
        <v>0</v>
      </c>
      <c r="F334" s="5">
        <v>0</v>
      </c>
      <c r="G334" s="5" t="e">
        <f>F334-#REF!</f>
        <v>#REF!</v>
      </c>
      <c r="H334" s="3"/>
    </row>
    <row r="335" spans="1:8" ht="12.75">
      <c r="A335" s="3"/>
      <c r="B335" s="3"/>
      <c r="C335" s="3"/>
      <c r="D335" s="3"/>
      <c r="E335" s="17">
        <v>0</v>
      </c>
      <c r="F335" s="5">
        <v>0</v>
      </c>
      <c r="G335" s="5" t="e">
        <f>F335-#REF!</f>
        <v>#REF!</v>
      </c>
      <c r="H335" s="3"/>
    </row>
    <row r="336" spans="1:8" ht="12.75">
      <c r="A336" s="3"/>
      <c r="B336" s="3"/>
      <c r="C336" s="3"/>
      <c r="D336" s="3"/>
      <c r="E336" s="17">
        <v>0</v>
      </c>
      <c r="F336" s="5">
        <v>0</v>
      </c>
      <c r="G336" s="5" t="e">
        <f>F336-#REF!</f>
        <v>#REF!</v>
      </c>
      <c r="H336" s="3"/>
    </row>
    <row r="337" spans="1:8" ht="12.75">
      <c r="A337" s="3"/>
      <c r="B337" s="3"/>
      <c r="C337" s="3"/>
      <c r="D337" s="3"/>
      <c r="E337" s="17">
        <v>0</v>
      </c>
      <c r="F337" s="5">
        <v>0</v>
      </c>
      <c r="G337" s="5" t="e">
        <f>F337-#REF!</f>
        <v>#REF!</v>
      </c>
      <c r="H337" s="3"/>
    </row>
    <row r="338" spans="1:8" ht="12.75">
      <c r="A338" s="3"/>
      <c r="B338" s="3"/>
      <c r="C338" s="3"/>
      <c r="D338" s="3"/>
      <c r="E338" s="17">
        <v>0</v>
      </c>
      <c r="F338" s="5">
        <v>0</v>
      </c>
      <c r="G338" s="5" t="e">
        <f>F338-#REF!</f>
        <v>#REF!</v>
      </c>
      <c r="H338" s="3"/>
    </row>
    <row r="339" spans="1:8" ht="12.75">
      <c r="A339" s="3"/>
      <c r="B339" s="3"/>
      <c r="C339" s="3"/>
      <c r="D339" s="3"/>
      <c r="E339" s="17">
        <v>0</v>
      </c>
      <c r="F339" s="5">
        <v>0</v>
      </c>
      <c r="G339" s="5" t="e">
        <f>F339-#REF!</f>
        <v>#REF!</v>
      </c>
      <c r="H339" s="3"/>
    </row>
    <row r="340" spans="1:8" ht="12.75">
      <c r="A340" s="3"/>
      <c r="B340" s="3"/>
      <c r="C340" s="3"/>
      <c r="D340" s="3"/>
      <c r="E340" s="17">
        <v>0</v>
      </c>
      <c r="F340" s="5">
        <v>0</v>
      </c>
      <c r="G340" s="5" t="e">
        <f>F340-#REF!</f>
        <v>#REF!</v>
      </c>
      <c r="H340" s="3"/>
    </row>
    <row r="341" spans="1:8" ht="12.75">
      <c r="A341" s="3"/>
      <c r="B341" s="3"/>
      <c r="C341" s="3"/>
      <c r="D341" s="3"/>
      <c r="E341" s="17">
        <v>0</v>
      </c>
      <c r="F341" s="5">
        <v>0</v>
      </c>
      <c r="G341" s="5" t="e">
        <f>F341-#REF!</f>
        <v>#REF!</v>
      </c>
      <c r="H341" s="3"/>
    </row>
    <row r="342" spans="1:8" ht="12.75">
      <c r="A342" s="3"/>
      <c r="B342" s="3"/>
      <c r="C342" s="3"/>
      <c r="D342" s="3"/>
      <c r="E342" s="17">
        <v>0</v>
      </c>
      <c r="F342" s="5">
        <v>0</v>
      </c>
      <c r="G342" s="5" t="e">
        <f>F342-#REF!</f>
        <v>#REF!</v>
      </c>
      <c r="H342" s="3"/>
    </row>
    <row r="343" spans="1:8" ht="12.75">
      <c r="A343" s="3"/>
      <c r="B343" s="3"/>
      <c r="C343" s="3"/>
      <c r="D343" s="3"/>
      <c r="E343" s="17">
        <v>0</v>
      </c>
      <c r="F343" s="5">
        <v>0</v>
      </c>
      <c r="G343" s="5" t="e">
        <f>F343-#REF!</f>
        <v>#REF!</v>
      </c>
      <c r="H343" s="3"/>
    </row>
    <row r="344" spans="1:8" ht="12.75">
      <c r="A344" s="3"/>
      <c r="B344" s="3"/>
      <c r="C344" s="3"/>
      <c r="D344" s="3"/>
      <c r="E344" s="17">
        <v>0</v>
      </c>
      <c r="F344" s="5">
        <v>0</v>
      </c>
      <c r="G344" s="5" t="e">
        <f>F344-#REF!</f>
        <v>#REF!</v>
      </c>
      <c r="H344" s="3"/>
    </row>
    <row r="345" spans="1:8" ht="12.75">
      <c r="A345" s="3"/>
      <c r="B345" s="3"/>
      <c r="C345" s="3"/>
      <c r="D345" s="3"/>
      <c r="E345" s="17">
        <v>0</v>
      </c>
      <c r="F345" s="5">
        <v>0</v>
      </c>
      <c r="G345" s="5" t="e">
        <f>F345-#REF!</f>
        <v>#REF!</v>
      </c>
      <c r="H345" s="3"/>
    </row>
    <row r="346" spans="1:8" ht="12.75">
      <c r="A346" s="3"/>
      <c r="B346" s="3"/>
      <c r="C346" s="3"/>
      <c r="D346" s="3"/>
      <c r="E346" s="17">
        <v>0</v>
      </c>
      <c r="F346" s="5">
        <v>0</v>
      </c>
      <c r="G346" s="5" t="e">
        <f>F346-#REF!</f>
        <v>#REF!</v>
      </c>
      <c r="H346" s="3"/>
    </row>
    <row r="347" spans="1:8" ht="12.75">
      <c r="A347" s="3"/>
      <c r="B347" s="3"/>
      <c r="C347" s="3"/>
      <c r="D347" s="3"/>
      <c r="E347" s="17">
        <v>0</v>
      </c>
      <c r="F347" s="5">
        <v>0</v>
      </c>
      <c r="G347" s="5" t="e">
        <f>F347-#REF!</f>
        <v>#REF!</v>
      </c>
      <c r="H347" s="3"/>
    </row>
    <row r="348" spans="1:8" ht="12.75">
      <c r="A348" s="3"/>
      <c r="B348" s="3"/>
      <c r="C348" s="3"/>
      <c r="D348" s="3"/>
      <c r="E348" s="17">
        <v>0</v>
      </c>
      <c r="F348" s="5">
        <v>0</v>
      </c>
      <c r="G348" s="5" t="e">
        <f>F348-#REF!</f>
        <v>#REF!</v>
      </c>
      <c r="H348" s="3"/>
    </row>
    <row r="349" spans="1:8" ht="12.75">
      <c r="A349" s="3"/>
      <c r="B349" s="3"/>
      <c r="C349" s="3"/>
      <c r="D349" s="3"/>
      <c r="E349" s="17">
        <v>0</v>
      </c>
      <c r="F349" s="5">
        <v>0</v>
      </c>
      <c r="G349" s="5" t="e">
        <f>F349-#REF!</f>
        <v>#REF!</v>
      </c>
      <c r="H349" s="3"/>
    </row>
    <row r="350" spans="1:8" ht="12.75">
      <c r="A350" s="3"/>
      <c r="B350" s="3"/>
      <c r="C350" s="3"/>
      <c r="D350" s="3"/>
      <c r="E350" s="17">
        <v>0</v>
      </c>
      <c r="F350" s="5">
        <v>0</v>
      </c>
      <c r="G350" s="5" t="e">
        <f>F350-#REF!</f>
        <v>#REF!</v>
      </c>
      <c r="H350" s="3"/>
    </row>
    <row r="351" spans="1:8" ht="12.75">
      <c r="A351" s="3"/>
      <c r="B351" s="3"/>
      <c r="C351" s="3"/>
      <c r="D351" s="3"/>
      <c r="E351" s="17">
        <v>0</v>
      </c>
      <c r="F351" s="5">
        <v>0</v>
      </c>
      <c r="G351" s="5" t="e">
        <f>F351-#REF!</f>
        <v>#REF!</v>
      </c>
      <c r="H351" s="3"/>
    </row>
    <row r="352" spans="1:8" ht="12.75">
      <c r="A352" s="3"/>
      <c r="B352" s="3"/>
      <c r="C352" s="3"/>
      <c r="D352" s="3"/>
      <c r="E352" s="17">
        <v>0</v>
      </c>
      <c r="F352" s="5">
        <v>0</v>
      </c>
      <c r="G352" s="5" t="e">
        <f>F352-#REF!</f>
        <v>#REF!</v>
      </c>
      <c r="H352" s="3"/>
    </row>
    <row r="353" spans="1:8" ht="12.75">
      <c r="A353" s="3"/>
      <c r="B353" s="3"/>
      <c r="C353" s="3"/>
      <c r="D353" s="3"/>
      <c r="E353" s="17">
        <v>0</v>
      </c>
      <c r="F353" s="5">
        <v>0</v>
      </c>
      <c r="G353" s="5" t="e">
        <f>F353-#REF!</f>
        <v>#REF!</v>
      </c>
      <c r="H353" s="3"/>
    </row>
    <row r="354" spans="1:8" ht="12.75">
      <c r="A354" s="3"/>
      <c r="B354" s="3"/>
      <c r="C354" s="3"/>
      <c r="D354" s="3"/>
      <c r="E354" s="17">
        <v>0</v>
      </c>
      <c r="F354" s="5">
        <v>0</v>
      </c>
      <c r="G354" s="5" t="e">
        <f>F354-#REF!</f>
        <v>#REF!</v>
      </c>
      <c r="H354" s="3"/>
    </row>
    <row r="355" spans="1:8" ht="12.75">
      <c r="A355" s="3"/>
      <c r="B355" s="3"/>
      <c r="C355" s="3"/>
      <c r="D355" s="3"/>
      <c r="E355" s="17">
        <v>0</v>
      </c>
      <c r="F355" s="5">
        <v>0</v>
      </c>
      <c r="G355" s="5" t="e">
        <f>F355-#REF!</f>
        <v>#REF!</v>
      </c>
      <c r="H355" s="3"/>
    </row>
    <row r="356" spans="1:8" ht="12.75">
      <c r="A356" s="3"/>
      <c r="B356" s="3"/>
      <c r="C356" s="3"/>
      <c r="D356" s="3"/>
      <c r="E356" s="17">
        <v>0</v>
      </c>
      <c r="F356" s="5">
        <v>0</v>
      </c>
      <c r="G356" s="5" t="e">
        <f>F356-#REF!</f>
        <v>#REF!</v>
      </c>
      <c r="H356" s="3"/>
    </row>
    <row r="357" spans="1:8" ht="12.75">
      <c r="A357" s="3"/>
      <c r="B357" s="3"/>
      <c r="C357" s="3"/>
      <c r="D357" s="3"/>
      <c r="E357" s="17">
        <v>0</v>
      </c>
      <c r="F357" s="5">
        <v>0</v>
      </c>
      <c r="G357" s="5" t="e">
        <f>F357-#REF!</f>
        <v>#REF!</v>
      </c>
      <c r="H357" s="3"/>
    </row>
    <row r="358" spans="1:8" ht="12.75">
      <c r="A358" s="3"/>
      <c r="B358" s="3"/>
      <c r="C358" s="3"/>
      <c r="D358" s="3"/>
      <c r="E358" s="17">
        <v>0</v>
      </c>
      <c r="F358" s="5">
        <v>0</v>
      </c>
      <c r="G358" s="5" t="e">
        <f>F358-#REF!</f>
        <v>#REF!</v>
      </c>
      <c r="H358" s="3"/>
    </row>
    <row r="359" spans="1:8" ht="12.75">
      <c r="A359" s="3"/>
      <c r="B359" s="3"/>
      <c r="C359" s="3"/>
      <c r="D359" s="3"/>
      <c r="E359" s="17">
        <v>0</v>
      </c>
      <c r="F359" s="5">
        <v>0</v>
      </c>
      <c r="G359" s="5" t="e">
        <f>F359-#REF!</f>
        <v>#REF!</v>
      </c>
      <c r="H359" s="3"/>
    </row>
    <row r="360" spans="1:8" ht="12.75">
      <c r="A360" s="3"/>
      <c r="B360" s="3"/>
      <c r="C360" s="3"/>
      <c r="D360" s="3"/>
      <c r="E360" s="17">
        <v>0</v>
      </c>
      <c r="F360" s="5">
        <v>0</v>
      </c>
      <c r="G360" s="5" t="e">
        <f>F360-#REF!</f>
        <v>#REF!</v>
      </c>
      <c r="H360" s="3"/>
    </row>
    <row r="361" spans="1:8" ht="12.75">
      <c r="A361" s="3"/>
      <c r="B361" s="3"/>
      <c r="C361" s="3"/>
      <c r="D361" s="3"/>
      <c r="E361" s="17">
        <v>0</v>
      </c>
      <c r="F361" s="5">
        <v>0</v>
      </c>
      <c r="G361" s="5" t="e">
        <f>F361-#REF!</f>
        <v>#REF!</v>
      </c>
      <c r="H361" s="3"/>
    </row>
    <row r="362" spans="1:8" ht="12.75">
      <c r="A362" s="3"/>
      <c r="B362" s="3"/>
      <c r="C362" s="3"/>
      <c r="D362" s="3"/>
      <c r="E362" s="17">
        <v>0</v>
      </c>
      <c r="F362" s="5">
        <v>0</v>
      </c>
      <c r="G362" s="5" t="e">
        <f>F362-#REF!</f>
        <v>#REF!</v>
      </c>
      <c r="H362" s="3"/>
    </row>
    <row r="363" spans="1:8" ht="12.75">
      <c r="A363" s="3"/>
      <c r="B363" s="3"/>
      <c r="C363" s="3"/>
      <c r="D363" s="3"/>
      <c r="E363" s="17">
        <v>0</v>
      </c>
      <c r="F363" s="5">
        <v>0</v>
      </c>
      <c r="G363" s="5" t="e">
        <f>F363-#REF!</f>
        <v>#REF!</v>
      </c>
      <c r="H363" s="3"/>
    </row>
    <row r="364" spans="1:8" ht="12.75">
      <c r="A364" s="3"/>
      <c r="B364" s="3"/>
      <c r="C364" s="3"/>
      <c r="D364" s="3"/>
      <c r="E364" s="17">
        <v>0</v>
      </c>
      <c r="F364" s="5">
        <v>0</v>
      </c>
      <c r="G364" s="5" t="e">
        <f>F364-#REF!</f>
        <v>#REF!</v>
      </c>
      <c r="H364" s="3"/>
    </row>
    <row r="365" spans="1:8" ht="12.75">
      <c r="A365" s="3"/>
      <c r="B365" s="3"/>
      <c r="C365" s="3"/>
      <c r="D365" s="3"/>
      <c r="E365" s="17">
        <v>0</v>
      </c>
      <c r="F365" s="5">
        <v>0</v>
      </c>
      <c r="G365" s="5" t="e">
        <f>F365-#REF!</f>
        <v>#REF!</v>
      </c>
      <c r="H365" s="3"/>
    </row>
    <row r="366" spans="1:8" ht="12.75">
      <c r="A366" s="3"/>
      <c r="B366" s="3"/>
      <c r="C366" s="3"/>
      <c r="D366" s="3"/>
      <c r="E366" s="17">
        <v>0</v>
      </c>
      <c r="F366" s="5">
        <v>0</v>
      </c>
      <c r="G366" s="5" t="e">
        <f>F366-#REF!</f>
        <v>#REF!</v>
      </c>
      <c r="H366" s="3"/>
    </row>
    <row r="367" spans="1:8" ht="12.75">
      <c r="A367" s="3"/>
      <c r="B367" s="3"/>
      <c r="C367" s="3"/>
      <c r="D367" s="3"/>
      <c r="E367" s="17">
        <v>0</v>
      </c>
      <c r="F367" s="5">
        <v>0</v>
      </c>
      <c r="G367" s="5" t="e">
        <f>F367-#REF!</f>
        <v>#REF!</v>
      </c>
      <c r="H367" s="3"/>
    </row>
    <row r="368" spans="1:8" ht="12.75">
      <c r="A368" s="3"/>
      <c r="B368" s="3"/>
      <c r="C368" s="3"/>
      <c r="D368" s="3"/>
      <c r="E368" s="17">
        <v>0</v>
      </c>
      <c r="F368" s="5">
        <v>0</v>
      </c>
      <c r="G368" s="5" t="e">
        <f>F368-#REF!</f>
        <v>#REF!</v>
      </c>
      <c r="H368" s="3"/>
    </row>
    <row r="369" spans="1:8" ht="12.75">
      <c r="A369" s="3"/>
      <c r="B369" s="3"/>
      <c r="C369" s="3"/>
      <c r="D369" s="3"/>
      <c r="E369" s="17">
        <v>0</v>
      </c>
      <c r="F369" s="5">
        <v>0</v>
      </c>
      <c r="G369" s="5" t="e">
        <f>F369-#REF!</f>
        <v>#REF!</v>
      </c>
      <c r="H369" s="3"/>
    </row>
    <row r="370" spans="1:8" ht="12.75">
      <c r="A370" s="3"/>
      <c r="B370" s="3"/>
      <c r="C370" s="3"/>
      <c r="D370" s="3"/>
      <c r="E370" s="17">
        <v>0</v>
      </c>
      <c r="F370" s="5">
        <v>0</v>
      </c>
      <c r="G370" s="5" t="e">
        <f>F370-#REF!</f>
        <v>#REF!</v>
      </c>
      <c r="H370" s="3"/>
    </row>
    <row r="371" spans="1:8" ht="12.75">
      <c r="A371" s="3"/>
      <c r="B371" s="3"/>
      <c r="C371" s="3"/>
      <c r="D371" s="3"/>
      <c r="E371" s="17">
        <v>0</v>
      </c>
      <c r="F371" s="5">
        <v>0</v>
      </c>
      <c r="G371" s="5" t="e">
        <f>F371-#REF!</f>
        <v>#REF!</v>
      </c>
      <c r="H371" s="3"/>
    </row>
    <row r="372" spans="1:8" ht="12.75">
      <c r="A372" s="3"/>
      <c r="B372" s="3"/>
      <c r="C372" s="3"/>
      <c r="D372" s="3"/>
      <c r="E372" s="17">
        <v>0</v>
      </c>
      <c r="F372" s="5">
        <v>0</v>
      </c>
      <c r="G372" s="5" t="e">
        <f>F372-#REF!</f>
        <v>#REF!</v>
      </c>
      <c r="H372" s="3"/>
    </row>
    <row r="373" spans="1:8" ht="12.75">
      <c r="A373" s="3"/>
      <c r="B373" s="3"/>
      <c r="C373" s="3"/>
      <c r="D373" s="3"/>
      <c r="E373" s="17">
        <v>0</v>
      </c>
      <c r="F373" s="5">
        <v>0</v>
      </c>
      <c r="G373" s="5" t="e">
        <f>F373-#REF!</f>
        <v>#REF!</v>
      </c>
      <c r="H373" s="3"/>
    </row>
    <row r="374" spans="1:8" ht="12.75">
      <c r="A374" s="3"/>
      <c r="B374" s="3"/>
      <c r="C374" s="3"/>
      <c r="D374" s="3"/>
      <c r="E374" s="17">
        <v>0</v>
      </c>
      <c r="F374" s="5">
        <v>0</v>
      </c>
      <c r="G374" s="5" t="e">
        <f>F374-#REF!</f>
        <v>#REF!</v>
      </c>
      <c r="H374" s="3"/>
    </row>
    <row r="375" spans="1:8" ht="12.75">
      <c r="A375" s="3"/>
      <c r="B375" s="3"/>
      <c r="C375" s="3"/>
      <c r="D375" s="3"/>
      <c r="E375" s="17">
        <v>0</v>
      </c>
      <c r="F375" s="5">
        <v>0</v>
      </c>
      <c r="G375" s="5" t="e">
        <f>F375-#REF!</f>
        <v>#REF!</v>
      </c>
      <c r="H375" s="3"/>
    </row>
    <row r="376" spans="1:8" ht="12.75">
      <c r="A376" s="3"/>
      <c r="B376" s="3"/>
      <c r="C376" s="3"/>
      <c r="D376" s="3"/>
      <c r="E376" s="17">
        <v>0</v>
      </c>
      <c r="F376" s="5">
        <v>0</v>
      </c>
      <c r="G376" s="5" t="e">
        <f>F376-#REF!</f>
        <v>#REF!</v>
      </c>
      <c r="H376" s="3"/>
    </row>
    <row r="377" spans="1:8" ht="12.75">
      <c r="A377" s="3"/>
      <c r="B377" s="3"/>
      <c r="C377" s="3"/>
      <c r="D377" s="3"/>
      <c r="E377" s="17">
        <v>0</v>
      </c>
      <c r="F377" s="5">
        <v>0</v>
      </c>
      <c r="G377" s="5" t="e">
        <f>F377-#REF!</f>
        <v>#REF!</v>
      </c>
      <c r="H377" s="3"/>
    </row>
    <row r="378" spans="1:8" ht="12.75">
      <c r="A378" s="3"/>
      <c r="B378" s="3"/>
      <c r="C378" s="3"/>
      <c r="D378" s="3"/>
      <c r="E378" s="17">
        <v>0</v>
      </c>
      <c r="F378" s="5">
        <v>0</v>
      </c>
      <c r="G378" s="5" t="e">
        <f>F378-#REF!</f>
        <v>#REF!</v>
      </c>
      <c r="H378" s="3"/>
    </row>
    <row r="379" spans="1:8" ht="12.75">
      <c r="A379" s="3"/>
      <c r="B379" s="3"/>
      <c r="C379" s="3"/>
      <c r="D379" s="3"/>
      <c r="E379" s="17">
        <v>0</v>
      </c>
      <c r="F379" s="5">
        <v>0</v>
      </c>
      <c r="G379" s="5" t="e">
        <f>F379-#REF!</f>
        <v>#REF!</v>
      </c>
      <c r="H379" s="3"/>
    </row>
    <row r="380" spans="1:8" ht="12.75">
      <c r="A380" s="3"/>
      <c r="B380" s="3"/>
      <c r="C380" s="3"/>
      <c r="D380" s="3"/>
      <c r="E380" s="17">
        <v>0</v>
      </c>
      <c r="F380" s="5">
        <v>0</v>
      </c>
      <c r="G380" s="5" t="e">
        <f>F380-#REF!</f>
        <v>#REF!</v>
      </c>
      <c r="H380" s="3"/>
    </row>
    <row r="381" spans="1:8" ht="12.75">
      <c r="A381" s="3"/>
      <c r="B381" s="3"/>
      <c r="C381" s="3"/>
      <c r="D381" s="3"/>
      <c r="E381" s="17">
        <v>0</v>
      </c>
      <c r="F381" s="5">
        <v>0</v>
      </c>
      <c r="G381" s="5" t="e">
        <f>F381-#REF!</f>
        <v>#REF!</v>
      </c>
      <c r="H381" s="3"/>
    </row>
    <row r="382" spans="1:8" ht="12.75">
      <c r="A382" s="3"/>
      <c r="B382" s="3"/>
      <c r="C382" s="3"/>
      <c r="D382" s="3"/>
      <c r="E382" s="17">
        <v>0</v>
      </c>
      <c r="F382" s="5">
        <v>0</v>
      </c>
      <c r="G382" s="5" t="e">
        <f>F382-#REF!</f>
        <v>#REF!</v>
      </c>
      <c r="H382" s="3"/>
    </row>
    <row r="383" spans="1:8" ht="12.75">
      <c r="A383" s="3"/>
      <c r="B383" s="3"/>
      <c r="C383" s="3"/>
      <c r="D383" s="3"/>
      <c r="E383" s="17">
        <v>0</v>
      </c>
      <c r="F383" s="5">
        <v>0</v>
      </c>
      <c r="G383" s="5" t="e">
        <f>F383-#REF!</f>
        <v>#REF!</v>
      </c>
      <c r="H383" s="3"/>
    </row>
    <row r="384" spans="1:8" ht="12.75">
      <c r="A384" s="3"/>
      <c r="B384" s="3"/>
      <c r="C384" s="3"/>
      <c r="D384" s="3"/>
      <c r="E384" s="17">
        <v>0</v>
      </c>
      <c r="F384" s="5">
        <v>0</v>
      </c>
      <c r="G384" s="5" t="e">
        <f>F384-#REF!</f>
        <v>#REF!</v>
      </c>
      <c r="H384" s="3"/>
    </row>
    <row r="385" spans="1:8" ht="12.75">
      <c r="A385" s="3"/>
      <c r="B385" s="3"/>
      <c r="C385" s="3"/>
      <c r="D385" s="3"/>
      <c r="E385" s="17">
        <v>0</v>
      </c>
      <c r="F385" s="5">
        <v>0</v>
      </c>
      <c r="G385" s="5" t="e">
        <f>F385-#REF!</f>
        <v>#REF!</v>
      </c>
      <c r="H385" s="10"/>
    </row>
    <row r="386" spans="1:8" ht="12.75">
      <c r="A386" s="3"/>
      <c r="B386" s="3"/>
      <c r="C386" s="3"/>
      <c r="D386" s="3"/>
      <c r="E386" s="17">
        <v>0</v>
      </c>
      <c r="F386" s="5">
        <v>0</v>
      </c>
      <c r="G386" s="5" t="e">
        <f>F386-#REF!</f>
        <v>#REF!</v>
      </c>
      <c r="H386" s="10"/>
    </row>
    <row r="387" spans="1:8" ht="12.75">
      <c r="A387" s="3"/>
      <c r="B387" s="3"/>
      <c r="C387" s="3"/>
      <c r="D387" s="3"/>
      <c r="E387" s="17">
        <v>0</v>
      </c>
      <c r="F387" s="5">
        <v>0</v>
      </c>
      <c r="G387" s="5" t="e">
        <f>F387-#REF!</f>
        <v>#REF!</v>
      </c>
      <c r="H387" s="10"/>
    </row>
    <row r="388" spans="1:8" ht="12.75">
      <c r="A388" s="3"/>
      <c r="B388" s="3"/>
      <c r="C388" s="3"/>
      <c r="D388" s="3"/>
      <c r="E388" s="17">
        <v>0</v>
      </c>
      <c r="F388" s="5">
        <v>0</v>
      </c>
      <c r="G388" s="5" t="e">
        <f>F388-#REF!</f>
        <v>#REF!</v>
      </c>
      <c r="H388" s="10"/>
    </row>
    <row r="389" spans="1:8" ht="12.75">
      <c r="A389" s="3"/>
      <c r="B389" s="19"/>
      <c r="C389" s="3"/>
      <c r="D389" s="3"/>
      <c r="E389" s="17">
        <v>0</v>
      </c>
      <c r="F389" s="5">
        <v>0</v>
      </c>
      <c r="G389" s="5" t="e">
        <f>F389-#REF!</f>
        <v>#REF!</v>
      </c>
      <c r="H389" s="10"/>
    </row>
    <row r="390" spans="1:8" ht="12.75">
      <c r="A390" s="3"/>
      <c r="B390" s="3"/>
      <c r="C390" s="3"/>
      <c r="D390" s="3"/>
      <c r="E390" s="17">
        <v>0</v>
      </c>
      <c r="F390" s="5">
        <v>0</v>
      </c>
      <c r="G390" s="5" t="e">
        <f>F390-#REF!</f>
        <v>#REF!</v>
      </c>
      <c r="H390" s="10"/>
    </row>
    <row r="391" spans="1:8" ht="12.75">
      <c r="A391" s="3"/>
      <c r="B391" s="3"/>
      <c r="C391" s="3"/>
      <c r="D391" s="3"/>
      <c r="E391" s="17">
        <v>0</v>
      </c>
      <c r="F391" s="5">
        <v>0</v>
      </c>
      <c r="G391" s="5" t="e">
        <f>F391-#REF!</f>
        <v>#REF!</v>
      </c>
      <c r="H391" s="10"/>
    </row>
    <row r="392" spans="1:8" ht="12.75">
      <c r="A392" s="3"/>
      <c r="B392" s="3"/>
      <c r="C392" s="3"/>
      <c r="D392" s="3"/>
      <c r="E392" s="17">
        <v>0</v>
      </c>
      <c r="F392" s="5">
        <v>0</v>
      </c>
      <c r="G392" s="5" t="e">
        <f>F392-#REF!</f>
        <v>#REF!</v>
      </c>
      <c r="H392" s="10"/>
    </row>
    <row r="393" spans="1:8" ht="12.75">
      <c r="A393" s="3"/>
      <c r="B393" s="3"/>
      <c r="C393" s="3"/>
      <c r="D393" s="3"/>
      <c r="E393" s="17">
        <v>0</v>
      </c>
      <c r="F393" s="5">
        <v>0</v>
      </c>
      <c r="G393" s="5" t="e">
        <f>F393-#REF!</f>
        <v>#REF!</v>
      </c>
      <c r="H393" s="10"/>
    </row>
    <row r="394" spans="1:8" ht="12.75">
      <c r="A394" s="3"/>
      <c r="B394" s="3"/>
      <c r="C394" s="3"/>
      <c r="D394" s="3"/>
      <c r="E394" s="17">
        <v>0</v>
      </c>
      <c r="F394" s="5">
        <v>0</v>
      </c>
      <c r="G394" s="5" t="e">
        <f>F394-#REF!</f>
        <v>#REF!</v>
      </c>
      <c r="H394" s="10"/>
    </row>
    <row r="395" spans="1:8" ht="12.75">
      <c r="A395" s="3"/>
      <c r="B395" s="3"/>
      <c r="C395" s="3"/>
      <c r="D395" s="3"/>
      <c r="E395" s="17">
        <v>0</v>
      </c>
      <c r="F395" s="5">
        <v>0</v>
      </c>
      <c r="G395" s="5" t="e">
        <f>F395-#REF!</f>
        <v>#REF!</v>
      </c>
      <c r="H395" s="10"/>
    </row>
    <row r="396" spans="1:8" ht="12.75">
      <c r="A396" s="3"/>
      <c r="B396" s="3"/>
      <c r="C396" s="3"/>
      <c r="D396" s="3"/>
      <c r="E396" s="17">
        <v>0</v>
      </c>
      <c r="F396" s="5">
        <v>0</v>
      </c>
      <c r="G396" s="5" t="e">
        <f>F396-#REF!</f>
        <v>#REF!</v>
      </c>
      <c r="H396" s="10"/>
    </row>
    <row r="397" spans="1:8" ht="12.75">
      <c r="A397" s="3"/>
      <c r="B397" s="3"/>
      <c r="C397" s="3"/>
      <c r="D397" s="3"/>
      <c r="E397" s="17">
        <v>0</v>
      </c>
      <c r="F397" s="5">
        <v>0</v>
      </c>
      <c r="G397" s="5" t="e">
        <f>F397-#REF!</f>
        <v>#REF!</v>
      </c>
      <c r="H397" s="10"/>
    </row>
    <row r="398" spans="1:8" ht="12.75">
      <c r="A398" s="3"/>
      <c r="B398" s="3"/>
      <c r="C398" s="3"/>
      <c r="D398" s="3"/>
      <c r="E398" s="17">
        <v>0</v>
      </c>
      <c r="F398" s="5">
        <v>0</v>
      </c>
      <c r="G398" s="5" t="e">
        <f>F398-#REF!</f>
        <v>#REF!</v>
      </c>
      <c r="H398" s="10"/>
    </row>
    <row r="399" spans="1:8" ht="12.75">
      <c r="A399" s="3"/>
      <c r="B399" s="3"/>
      <c r="C399" s="3"/>
      <c r="D399" s="3"/>
      <c r="E399" s="17">
        <v>0</v>
      </c>
      <c r="F399" s="5">
        <v>0</v>
      </c>
      <c r="G399" s="5" t="e">
        <f>F399-#REF!</f>
        <v>#REF!</v>
      </c>
      <c r="H399" s="10"/>
    </row>
    <row r="400" spans="1:8" ht="12.75">
      <c r="A400" s="3"/>
      <c r="B400" s="3"/>
      <c r="C400" s="3"/>
      <c r="D400" s="3"/>
      <c r="E400" s="17">
        <v>0</v>
      </c>
      <c r="F400" s="5">
        <v>0</v>
      </c>
      <c r="G400" s="5" t="e">
        <f>F400-#REF!</f>
        <v>#REF!</v>
      </c>
      <c r="H400" s="10"/>
    </row>
    <row r="401" spans="1:8" ht="12.75">
      <c r="A401" s="3"/>
      <c r="B401" s="3"/>
      <c r="C401" s="3"/>
      <c r="D401" s="3"/>
      <c r="E401" s="17">
        <v>0</v>
      </c>
      <c r="F401" s="5">
        <v>0</v>
      </c>
      <c r="G401" s="5" t="e">
        <f>F401-#REF!</f>
        <v>#REF!</v>
      </c>
      <c r="H401" s="10"/>
    </row>
    <row r="402" spans="1:8" ht="12.75">
      <c r="A402" s="3"/>
      <c r="B402" s="3"/>
      <c r="C402" s="3"/>
      <c r="D402" s="3"/>
      <c r="E402" s="17">
        <v>0</v>
      </c>
      <c r="F402" s="5">
        <v>0</v>
      </c>
      <c r="G402" s="5" t="e">
        <f>F402-#REF!</f>
        <v>#REF!</v>
      </c>
      <c r="H402" s="10"/>
    </row>
    <row r="403" spans="1:8" ht="12.75">
      <c r="A403" s="3"/>
      <c r="B403" s="3"/>
      <c r="C403" s="3"/>
      <c r="D403" s="3"/>
      <c r="E403" s="17">
        <v>0</v>
      </c>
      <c r="F403" s="5">
        <v>0</v>
      </c>
      <c r="G403" s="5" t="e">
        <f>F403-#REF!</f>
        <v>#REF!</v>
      </c>
      <c r="H403" s="10"/>
    </row>
    <row r="404" spans="1:8" ht="12.75">
      <c r="A404" s="3"/>
      <c r="B404" s="3"/>
      <c r="C404" s="3"/>
      <c r="D404" s="3"/>
      <c r="E404" s="17">
        <v>0</v>
      </c>
      <c r="F404" s="5">
        <v>0</v>
      </c>
      <c r="G404" s="5" t="e">
        <f>F404-#REF!</f>
        <v>#REF!</v>
      </c>
      <c r="H404" s="10"/>
    </row>
    <row r="405" spans="1:8" ht="12.75">
      <c r="A405" s="3"/>
      <c r="B405" s="3"/>
      <c r="C405" s="3"/>
      <c r="D405" s="3"/>
      <c r="E405" s="17">
        <v>0</v>
      </c>
      <c r="F405" s="5">
        <v>0</v>
      </c>
      <c r="G405" s="5" t="e">
        <f>F405-#REF!</f>
        <v>#REF!</v>
      </c>
      <c r="H405" s="10"/>
    </row>
    <row r="406" spans="1:8" ht="12.75">
      <c r="A406" s="3"/>
      <c r="B406" s="3"/>
      <c r="C406" s="3"/>
      <c r="D406" s="3"/>
      <c r="E406" s="17">
        <v>0</v>
      </c>
      <c r="F406" s="5">
        <v>0</v>
      </c>
      <c r="G406" s="5" t="e">
        <f>F406-#REF!</f>
        <v>#REF!</v>
      </c>
      <c r="H406" s="10"/>
    </row>
    <row r="407" spans="1:8" ht="12.75">
      <c r="A407" s="3"/>
      <c r="B407" s="3"/>
      <c r="C407" s="3"/>
      <c r="D407" s="3"/>
      <c r="E407" s="17">
        <v>0</v>
      </c>
      <c r="F407" s="5">
        <v>0</v>
      </c>
      <c r="G407" s="5" t="e">
        <f>F407-#REF!</f>
        <v>#REF!</v>
      </c>
      <c r="H407" s="10"/>
    </row>
    <row r="408" spans="1:8" ht="12.75">
      <c r="A408" s="3"/>
      <c r="B408" s="3"/>
      <c r="C408" s="3"/>
      <c r="D408" s="3"/>
      <c r="E408" s="17">
        <v>0</v>
      </c>
      <c r="F408" s="5">
        <v>0</v>
      </c>
      <c r="G408" s="5" t="e">
        <f>F408-#REF!</f>
        <v>#REF!</v>
      </c>
      <c r="H408" s="10"/>
    </row>
    <row r="409" spans="1:8" ht="12.75">
      <c r="A409" s="3"/>
      <c r="B409" s="3"/>
      <c r="C409" s="3"/>
      <c r="D409" s="3"/>
      <c r="E409" s="17">
        <v>0</v>
      </c>
      <c r="F409" s="5">
        <v>0</v>
      </c>
      <c r="G409" s="5" t="e">
        <f>F409-#REF!</f>
        <v>#REF!</v>
      </c>
      <c r="H409" s="10"/>
    </row>
    <row r="410" spans="1:8" ht="12.75">
      <c r="A410" s="3"/>
      <c r="B410" s="3"/>
      <c r="C410" s="3"/>
      <c r="D410" s="3"/>
      <c r="E410" s="17">
        <v>0</v>
      </c>
      <c r="F410" s="5">
        <v>0</v>
      </c>
      <c r="G410" s="5" t="e">
        <f>F410-#REF!</f>
        <v>#REF!</v>
      </c>
      <c r="H410" s="10"/>
    </row>
    <row r="411" spans="1:8" ht="12.75">
      <c r="A411" s="3"/>
      <c r="B411" s="3"/>
      <c r="C411" s="3"/>
      <c r="D411" s="3"/>
      <c r="E411" s="17">
        <v>0</v>
      </c>
      <c r="F411" s="5">
        <v>0</v>
      </c>
      <c r="G411" s="5" t="e">
        <f>F411-#REF!</f>
        <v>#REF!</v>
      </c>
      <c r="H411" s="10"/>
    </row>
    <row r="412" spans="1:8" ht="12.75">
      <c r="A412" s="3"/>
      <c r="B412" s="3"/>
      <c r="C412" s="3"/>
      <c r="D412" s="3"/>
      <c r="E412" s="17">
        <v>0</v>
      </c>
      <c r="F412" s="5">
        <v>0</v>
      </c>
      <c r="G412" s="5" t="e">
        <f>F412-#REF!</f>
        <v>#REF!</v>
      </c>
      <c r="H412" s="10"/>
    </row>
    <row r="413" spans="1:8" ht="12.75">
      <c r="A413" s="3"/>
      <c r="B413" s="3"/>
      <c r="C413" s="3"/>
      <c r="D413" s="3"/>
      <c r="E413" s="17">
        <v>0</v>
      </c>
      <c r="F413" s="5">
        <v>0</v>
      </c>
      <c r="G413" s="5" t="e">
        <f>F413-#REF!</f>
        <v>#REF!</v>
      </c>
      <c r="H413" s="10"/>
    </row>
    <row r="414" spans="1:8" ht="12.75">
      <c r="A414" s="3"/>
      <c r="B414" s="3"/>
      <c r="C414" s="3"/>
      <c r="D414" s="3"/>
      <c r="E414" s="17">
        <v>0</v>
      </c>
      <c r="F414" s="5">
        <v>0</v>
      </c>
      <c r="G414" s="5" t="e">
        <f>F414-#REF!</f>
        <v>#REF!</v>
      </c>
      <c r="H414" s="10"/>
    </row>
    <row r="415" spans="1:8" ht="12.75">
      <c r="A415" s="3"/>
      <c r="B415" s="3"/>
      <c r="C415" s="3"/>
      <c r="D415" s="3"/>
      <c r="E415" s="17">
        <v>0</v>
      </c>
      <c r="F415" s="5">
        <v>0</v>
      </c>
      <c r="G415" s="5" t="e">
        <f>F415-#REF!</f>
        <v>#REF!</v>
      </c>
      <c r="H415" s="10"/>
    </row>
    <row r="416" spans="1:8" ht="12.75">
      <c r="A416" s="3"/>
      <c r="B416" s="3"/>
      <c r="C416" s="3"/>
      <c r="D416" s="3"/>
      <c r="E416" s="17">
        <v>0</v>
      </c>
      <c r="F416" s="5">
        <v>0</v>
      </c>
      <c r="G416" s="5" t="e">
        <f>F416-#REF!</f>
        <v>#REF!</v>
      </c>
      <c r="H416" s="10"/>
    </row>
    <row r="417" spans="1:8" ht="12.75">
      <c r="A417" s="3"/>
      <c r="B417" s="3"/>
      <c r="C417" s="3"/>
      <c r="D417" s="3"/>
      <c r="E417" s="17">
        <v>0</v>
      </c>
      <c r="F417" s="5">
        <v>0</v>
      </c>
      <c r="G417" s="5" t="e">
        <f>F417-#REF!</f>
        <v>#REF!</v>
      </c>
      <c r="H417" s="10"/>
    </row>
    <row r="418" spans="1:8" ht="12.75">
      <c r="A418" s="3"/>
      <c r="B418" s="3"/>
      <c r="C418" s="3"/>
      <c r="D418" s="3"/>
      <c r="E418" s="17">
        <v>0</v>
      </c>
      <c r="F418" s="5">
        <v>0</v>
      </c>
      <c r="G418" s="5" t="e">
        <f>F418-#REF!</f>
        <v>#REF!</v>
      </c>
      <c r="H418" s="10"/>
    </row>
    <row r="419" spans="1:8" ht="12.75">
      <c r="A419" s="3"/>
      <c r="B419" s="3"/>
      <c r="C419" s="3"/>
      <c r="D419" s="3"/>
      <c r="E419" s="17">
        <v>0</v>
      </c>
      <c r="F419" s="5">
        <v>0</v>
      </c>
      <c r="G419" s="5" t="e">
        <f>F419-#REF!</f>
        <v>#REF!</v>
      </c>
      <c r="H419" s="10"/>
    </row>
    <row r="420" spans="1:8" ht="12.75">
      <c r="A420" s="3"/>
      <c r="B420" s="3"/>
      <c r="C420" s="3"/>
      <c r="D420" s="3"/>
      <c r="E420" s="17">
        <v>0</v>
      </c>
      <c r="F420" s="5">
        <v>0</v>
      </c>
      <c r="G420" s="5" t="e">
        <f>F420-#REF!</f>
        <v>#REF!</v>
      </c>
      <c r="H420" s="10"/>
    </row>
    <row r="421" spans="1:8" ht="12.75">
      <c r="A421" s="3"/>
      <c r="B421" s="3"/>
      <c r="C421" s="3"/>
      <c r="D421" s="3"/>
      <c r="E421" s="17">
        <v>0</v>
      </c>
      <c r="F421" s="5">
        <v>0</v>
      </c>
      <c r="G421" s="5" t="e">
        <f>F421-#REF!</f>
        <v>#REF!</v>
      </c>
      <c r="H421" s="10"/>
    </row>
    <row r="422" spans="1:8" ht="12.75">
      <c r="A422" s="3"/>
      <c r="B422" s="3"/>
      <c r="C422" s="3"/>
      <c r="D422" s="3"/>
      <c r="E422" s="17">
        <v>0</v>
      </c>
      <c r="F422" s="5">
        <v>0</v>
      </c>
      <c r="G422" s="5" t="e">
        <f>F422-#REF!</f>
        <v>#REF!</v>
      </c>
      <c r="H422" s="10"/>
    </row>
    <row r="423" spans="1:8" ht="12.75">
      <c r="A423" s="3"/>
      <c r="B423" s="3"/>
      <c r="C423" s="3"/>
      <c r="D423" s="3"/>
      <c r="E423" s="17">
        <v>0</v>
      </c>
      <c r="F423" s="5">
        <v>0</v>
      </c>
      <c r="G423" s="5" t="e">
        <f>F423-#REF!</f>
        <v>#REF!</v>
      </c>
      <c r="H423" s="10"/>
    </row>
    <row r="424" spans="1:8" ht="12.75">
      <c r="A424" s="3"/>
      <c r="B424" s="3"/>
      <c r="C424" s="3"/>
      <c r="D424" s="3"/>
      <c r="E424" s="17">
        <v>0</v>
      </c>
      <c r="F424" s="5">
        <v>0</v>
      </c>
      <c r="G424" s="5" t="e">
        <f>F424-#REF!</f>
        <v>#REF!</v>
      </c>
      <c r="H424" s="10"/>
    </row>
    <row r="425" spans="1:8" ht="12.75">
      <c r="A425" s="3"/>
      <c r="B425" s="3"/>
      <c r="C425" s="3"/>
      <c r="D425" s="3"/>
      <c r="E425" s="17">
        <v>0</v>
      </c>
      <c r="F425" s="5">
        <v>0</v>
      </c>
      <c r="G425" s="5" t="e">
        <f>F425-#REF!</f>
        <v>#REF!</v>
      </c>
      <c r="H425" s="10"/>
    </row>
    <row r="426" spans="1:8" ht="12.75">
      <c r="A426" s="3"/>
      <c r="B426" s="3"/>
      <c r="C426" s="3"/>
      <c r="D426" s="3"/>
      <c r="E426" s="17">
        <v>0</v>
      </c>
      <c r="F426" s="5">
        <v>0</v>
      </c>
      <c r="G426" s="5" t="e">
        <f>F426-#REF!</f>
        <v>#REF!</v>
      </c>
      <c r="H426" s="10"/>
    </row>
    <row r="427" spans="1:8" ht="12.75">
      <c r="A427" s="3"/>
      <c r="B427" s="3"/>
      <c r="C427" s="3"/>
      <c r="D427" s="3"/>
      <c r="E427" s="17">
        <v>0</v>
      </c>
      <c r="F427" s="5">
        <v>0</v>
      </c>
      <c r="G427" s="5" t="e">
        <f>F427-#REF!</f>
        <v>#REF!</v>
      </c>
      <c r="H427" s="10"/>
    </row>
    <row r="428" spans="1:8" ht="12.75">
      <c r="A428" s="3"/>
      <c r="B428" s="3"/>
      <c r="C428" s="3"/>
      <c r="D428" s="3"/>
      <c r="E428" s="17">
        <v>0</v>
      </c>
      <c r="F428" s="5">
        <v>0</v>
      </c>
      <c r="G428" s="5" t="e">
        <f>F428-#REF!</f>
        <v>#REF!</v>
      </c>
      <c r="H428" s="10"/>
    </row>
    <row r="429" spans="1:8" ht="12.75">
      <c r="A429" s="3"/>
      <c r="B429" s="3"/>
      <c r="C429" s="3"/>
      <c r="D429" s="3"/>
      <c r="E429" s="17">
        <v>0</v>
      </c>
      <c r="F429" s="5">
        <v>0</v>
      </c>
      <c r="G429" s="5" t="e">
        <f>F429-#REF!</f>
        <v>#REF!</v>
      </c>
      <c r="H429" s="10"/>
    </row>
    <row r="430" spans="1:8" ht="12.75">
      <c r="A430" s="3"/>
      <c r="B430" s="3"/>
      <c r="C430" s="3"/>
      <c r="D430" s="3"/>
      <c r="E430" s="17">
        <v>0</v>
      </c>
      <c r="F430" s="5">
        <v>0</v>
      </c>
      <c r="G430" s="5" t="e">
        <f>F430-#REF!</f>
        <v>#REF!</v>
      </c>
      <c r="H430" s="10"/>
    </row>
    <row r="431" spans="1:8" ht="12.75">
      <c r="A431" s="3"/>
      <c r="B431" s="3"/>
      <c r="C431" s="3"/>
      <c r="D431" s="3"/>
      <c r="E431" s="17">
        <v>0</v>
      </c>
      <c r="F431" s="5">
        <v>0</v>
      </c>
      <c r="G431" s="5" t="e">
        <f>F431-#REF!</f>
        <v>#REF!</v>
      </c>
      <c r="H431" s="10"/>
    </row>
    <row r="432" spans="1:8" ht="12.75">
      <c r="A432" s="3"/>
      <c r="B432" s="3"/>
      <c r="C432" s="3"/>
      <c r="D432" s="3"/>
      <c r="E432" s="17">
        <v>0</v>
      </c>
      <c r="F432" s="5">
        <v>0</v>
      </c>
      <c r="G432" s="5" t="e">
        <f>F432-#REF!</f>
        <v>#REF!</v>
      </c>
      <c r="H432" s="10"/>
    </row>
    <row r="433" spans="1:8" ht="12.75">
      <c r="A433" s="3"/>
      <c r="B433" s="3"/>
      <c r="C433" s="3"/>
      <c r="D433" s="3"/>
      <c r="E433" s="17">
        <v>0</v>
      </c>
      <c r="F433" s="5">
        <v>0</v>
      </c>
      <c r="G433" s="5" t="e">
        <f>F433-#REF!</f>
        <v>#REF!</v>
      </c>
      <c r="H433" s="10"/>
    </row>
    <row r="434" spans="1:8" ht="12.75">
      <c r="A434" s="3"/>
      <c r="B434" s="3"/>
      <c r="C434" s="3"/>
      <c r="D434" s="3"/>
      <c r="E434" s="17">
        <v>0</v>
      </c>
      <c r="F434" s="5">
        <v>0</v>
      </c>
      <c r="G434" s="5" t="e">
        <f>F434-#REF!</f>
        <v>#REF!</v>
      </c>
      <c r="H434" s="10"/>
    </row>
    <row r="435" spans="1:8" ht="12.75">
      <c r="A435" s="3"/>
      <c r="B435" s="3"/>
      <c r="C435" s="3"/>
      <c r="D435" s="3"/>
      <c r="E435" s="17">
        <v>0</v>
      </c>
      <c r="F435" s="5">
        <v>0</v>
      </c>
      <c r="G435" s="5" t="e">
        <f>F435-#REF!</f>
        <v>#REF!</v>
      </c>
      <c r="H435" s="10"/>
    </row>
    <row r="436" spans="1:8" ht="12.75">
      <c r="A436" s="3"/>
      <c r="B436" s="3"/>
      <c r="C436" s="3"/>
      <c r="D436" s="3"/>
      <c r="E436" s="17">
        <v>0</v>
      </c>
      <c r="F436" s="5">
        <v>0</v>
      </c>
      <c r="G436" s="5" t="e">
        <f>F436-#REF!</f>
        <v>#REF!</v>
      </c>
      <c r="H436" s="10"/>
    </row>
    <row r="437" spans="1:8" ht="12.75">
      <c r="A437" s="3"/>
      <c r="B437" s="3"/>
      <c r="C437" s="3"/>
      <c r="D437" s="3"/>
      <c r="E437" s="17">
        <v>0</v>
      </c>
      <c r="F437" s="5">
        <v>0</v>
      </c>
      <c r="G437" s="5" t="e">
        <f>F437-#REF!</f>
        <v>#REF!</v>
      </c>
      <c r="H437" s="10"/>
    </row>
    <row r="438" spans="1:8" ht="12.75">
      <c r="A438" s="3"/>
      <c r="B438" s="3"/>
      <c r="C438" s="3"/>
      <c r="D438" s="3"/>
      <c r="E438" s="17">
        <v>0</v>
      </c>
      <c r="F438" s="5">
        <v>0</v>
      </c>
      <c r="G438" s="5" t="e">
        <f>F438-#REF!</f>
        <v>#REF!</v>
      </c>
      <c r="H438" s="10"/>
    </row>
    <row r="439" spans="1:8" ht="12.75">
      <c r="A439" s="3"/>
      <c r="B439" s="3"/>
      <c r="C439" s="3"/>
      <c r="D439" s="3"/>
      <c r="E439" s="17">
        <v>0</v>
      </c>
      <c r="F439" s="5">
        <v>0</v>
      </c>
      <c r="G439" s="5" t="e">
        <f>F439-#REF!</f>
        <v>#REF!</v>
      </c>
      <c r="H439" s="10"/>
    </row>
    <row r="440" spans="1:8" ht="12.75">
      <c r="A440" s="3"/>
      <c r="B440" s="3"/>
      <c r="C440" s="3"/>
      <c r="D440" s="3"/>
      <c r="E440" s="17">
        <v>0</v>
      </c>
      <c r="F440" s="5">
        <v>0</v>
      </c>
      <c r="G440" s="5" t="e">
        <f>F440-#REF!</f>
        <v>#REF!</v>
      </c>
      <c r="H440" s="10"/>
    </row>
    <row r="441" spans="1:8" ht="12.75">
      <c r="A441" s="3"/>
      <c r="B441" s="3"/>
      <c r="C441" s="3"/>
      <c r="D441" s="3"/>
      <c r="E441" s="17">
        <v>0</v>
      </c>
      <c r="F441" s="5">
        <v>0</v>
      </c>
      <c r="G441" s="5" t="e">
        <f>F441-#REF!</f>
        <v>#REF!</v>
      </c>
      <c r="H441" s="10"/>
    </row>
    <row r="442" spans="1:8" ht="12.75">
      <c r="A442" s="3"/>
      <c r="B442" s="3"/>
      <c r="C442" s="3"/>
      <c r="D442" s="3"/>
      <c r="E442" s="17">
        <v>0</v>
      </c>
      <c r="F442" s="5">
        <v>0</v>
      </c>
      <c r="G442" s="5" t="e">
        <f>F442-#REF!</f>
        <v>#REF!</v>
      </c>
      <c r="H442" s="10"/>
    </row>
    <row r="443" spans="1:8" ht="12.75">
      <c r="A443" s="3"/>
      <c r="B443" s="3"/>
      <c r="C443" s="3"/>
      <c r="D443" s="3"/>
      <c r="E443" s="17">
        <v>0</v>
      </c>
      <c r="F443" s="5">
        <v>0</v>
      </c>
      <c r="G443" s="5" t="e">
        <f>F443-#REF!</f>
        <v>#REF!</v>
      </c>
      <c r="H443" s="10"/>
    </row>
    <row r="444" spans="1:8" ht="12.75">
      <c r="A444" s="3"/>
      <c r="B444" s="3"/>
      <c r="C444" s="3"/>
      <c r="D444" s="3"/>
      <c r="E444" s="17">
        <v>0</v>
      </c>
      <c r="F444" s="5">
        <v>0</v>
      </c>
      <c r="G444" s="5" t="e">
        <f>F444-#REF!</f>
        <v>#REF!</v>
      </c>
      <c r="H444" s="10"/>
    </row>
    <row r="445" spans="1:8" ht="12.75">
      <c r="A445" s="3"/>
      <c r="B445" s="3"/>
      <c r="C445" s="3"/>
      <c r="D445" s="3"/>
      <c r="E445" s="17">
        <v>0</v>
      </c>
      <c r="F445" s="5">
        <v>0</v>
      </c>
      <c r="G445" s="5" t="e">
        <f>F445-#REF!</f>
        <v>#REF!</v>
      </c>
      <c r="H445" s="10"/>
    </row>
    <row r="446" spans="1:8" ht="12.75">
      <c r="A446" s="3"/>
      <c r="B446" s="3"/>
      <c r="C446" s="3"/>
      <c r="D446" s="3"/>
      <c r="E446" s="17">
        <v>0</v>
      </c>
      <c r="F446" s="5">
        <v>0</v>
      </c>
      <c r="G446" s="5" t="e">
        <f>F446-#REF!</f>
        <v>#REF!</v>
      </c>
      <c r="H446" s="10"/>
    </row>
    <row r="447" spans="1:8" ht="12.75">
      <c r="A447" s="3"/>
      <c r="B447" s="3"/>
      <c r="C447" s="3"/>
      <c r="D447" s="3"/>
      <c r="E447" s="17">
        <v>0</v>
      </c>
      <c r="F447" s="5">
        <v>0</v>
      </c>
      <c r="G447" s="5" t="e">
        <f>F447-#REF!</f>
        <v>#REF!</v>
      </c>
      <c r="H447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pane ySplit="10" topLeftCell="BM161" activePane="bottomLeft" state="frozen"/>
      <selection pane="topLeft" activeCell="A1" sqref="A1"/>
      <selection pane="bottomLeft" activeCell="C184" sqref="C184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</cols>
  <sheetData>
    <row r="1" spans="2:8" ht="12.75">
      <c r="B1" s="22" t="s">
        <v>22</v>
      </c>
      <c r="C1" s="23"/>
      <c r="D1" s="24"/>
      <c r="E1" s="25"/>
      <c r="F1" s="25"/>
      <c r="G1" s="24"/>
      <c r="H1" s="21"/>
    </row>
    <row r="2" spans="2:8" ht="12.75">
      <c r="B2" s="22"/>
      <c r="C2" s="23"/>
      <c r="D2" s="24"/>
      <c r="E2" s="25"/>
      <c r="F2" s="25"/>
      <c r="G2" s="24"/>
      <c r="H2" s="21"/>
    </row>
    <row r="3" spans="2:8" ht="15.75">
      <c r="B3" s="26" t="s">
        <v>20</v>
      </c>
      <c r="C3" s="23"/>
      <c r="D3" s="24"/>
      <c r="E3" s="25"/>
      <c r="F3" s="25"/>
      <c r="G3" s="24"/>
      <c r="H3" s="21"/>
    </row>
    <row r="4" spans="2:8" ht="12.75">
      <c r="B4" s="23"/>
      <c r="C4" s="23"/>
      <c r="D4" s="23"/>
      <c r="E4" s="23"/>
      <c r="F4" s="25"/>
      <c r="G4" s="23"/>
      <c r="H4" s="21"/>
    </row>
    <row r="5" spans="1:8" ht="12.75">
      <c r="A5" s="23" t="s">
        <v>21</v>
      </c>
      <c r="B5" s="23"/>
      <c r="D5" s="23"/>
      <c r="F5" s="23" t="s">
        <v>24</v>
      </c>
      <c r="G5" s="23"/>
      <c r="H5" s="21"/>
    </row>
    <row r="6" spans="1:8" ht="12.75">
      <c r="A6" s="23" t="s">
        <v>8</v>
      </c>
      <c r="B6" s="23"/>
      <c r="D6" s="23"/>
      <c r="F6" s="23" t="s">
        <v>25</v>
      </c>
      <c r="G6" s="23"/>
      <c r="H6" s="21"/>
    </row>
    <row r="7" spans="1:8" ht="12.75">
      <c r="A7" s="23" t="s">
        <v>26</v>
      </c>
      <c r="C7" s="23"/>
      <c r="F7" s="23" t="s">
        <v>9</v>
      </c>
      <c r="G7" s="23"/>
      <c r="H7" s="21"/>
    </row>
    <row r="8" spans="2:8" ht="12.75">
      <c r="B8" s="21"/>
      <c r="C8" s="21"/>
      <c r="D8" s="21"/>
      <c r="E8" s="21"/>
      <c r="F8" s="21"/>
      <c r="G8" s="21"/>
      <c r="H8" s="21"/>
    </row>
    <row r="10" spans="1:8" ht="33.75">
      <c r="A10" s="12" t="s">
        <v>1</v>
      </c>
      <c r="B10" s="2" t="s">
        <v>3</v>
      </c>
      <c r="C10" s="9" t="s">
        <v>4</v>
      </c>
      <c r="D10" s="1" t="s">
        <v>0</v>
      </c>
      <c r="E10" s="2" t="s">
        <v>7</v>
      </c>
      <c r="F10" s="12" t="s">
        <v>2</v>
      </c>
      <c r="G10" s="7" t="s">
        <v>5</v>
      </c>
      <c r="H10" s="11" t="s">
        <v>6</v>
      </c>
    </row>
    <row r="11" spans="1:8" ht="12.75">
      <c r="A11" s="12"/>
      <c r="B11" s="2"/>
      <c r="C11" s="9"/>
      <c r="D11" s="1"/>
      <c r="E11" s="2"/>
      <c r="F11" s="12"/>
      <c r="G11" s="7"/>
      <c r="H11" s="11"/>
    </row>
    <row r="12" spans="1:8" ht="12.75">
      <c r="A12" s="10">
        <v>242</v>
      </c>
      <c r="B12" s="5">
        <f aca="true" t="shared" si="0" ref="B12:B44">VLOOKUP(A12,массив,5)</f>
        <v>0.042013888888888885</v>
      </c>
      <c r="C12" s="5">
        <v>0.053425925925925925</v>
      </c>
      <c r="D12" s="10" t="str">
        <f aca="true" t="shared" si="1" ref="D12:D44">VLOOKUP(A12,массив,2)</f>
        <v>Баранцев Д.</v>
      </c>
      <c r="E12" s="10" t="str">
        <f aca="true" t="shared" si="2" ref="E12:E44">VLOOKUP(A12,массив,3)</f>
        <v>Авангард</v>
      </c>
      <c r="F12" s="10" t="str">
        <f aca="true" t="shared" si="3" ref="F12:F44">VLOOKUP(A12,массив,4)</f>
        <v>1991-80</v>
      </c>
      <c r="G12" s="5">
        <f aca="true" t="shared" si="4" ref="G12:G44">C12-B12</f>
        <v>0.01141203703703704</v>
      </c>
      <c r="H12" s="20">
        <v>1</v>
      </c>
    </row>
    <row r="13" spans="1:8" ht="12.75">
      <c r="A13" s="36">
        <v>77</v>
      </c>
      <c r="B13" s="37">
        <f t="shared" si="0"/>
        <v>0.013541666666666667</v>
      </c>
      <c r="C13" s="37">
        <v>0.025625</v>
      </c>
      <c r="D13" s="36" t="str">
        <f t="shared" si="1"/>
        <v>Олесницкий Т</v>
      </c>
      <c r="E13" s="36" t="str">
        <f t="shared" si="2"/>
        <v>Союз</v>
      </c>
      <c r="F13" s="36" t="str">
        <f t="shared" si="3"/>
        <v>1991-80</v>
      </c>
      <c r="G13" s="37">
        <f t="shared" si="4"/>
        <v>0.012083333333333331</v>
      </c>
      <c r="H13" s="38">
        <v>2</v>
      </c>
    </row>
    <row r="14" spans="1:8" ht="12.75">
      <c r="A14" s="10">
        <v>175</v>
      </c>
      <c r="B14" s="5">
        <f t="shared" si="0"/>
        <v>0.030555555555555555</v>
      </c>
      <c r="C14" s="5">
        <v>0.04280092592592593</v>
      </c>
      <c r="D14" s="10" t="str">
        <f t="shared" si="1"/>
        <v>Щенников А.</v>
      </c>
      <c r="E14" s="10" t="str">
        <f t="shared" si="2"/>
        <v>Энергия</v>
      </c>
      <c r="F14" s="10" t="str">
        <f t="shared" si="3"/>
        <v>1991-80</v>
      </c>
      <c r="G14" s="5">
        <f t="shared" si="4"/>
        <v>0.012245370370370375</v>
      </c>
      <c r="H14" s="20">
        <v>3</v>
      </c>
    </row>
    <row r="15" spans="1:8" ht="12.75">
      <c r="A15" s="10">
        <v>209</v>
      </c>
      <c r="B15" s="5">
        <f t="shared" si="0"/>
        <v>0.036458333333333336</v>
      </c>
      <c r="C15" s="5">
        <v>0.04888888888888889</v>
      </c>
      <c r="D15" s="10" t="str">
        <f t="shared" si="1"/>
        <v>Садов Ю.</v>
      </c>
      <c r="E15" s="10" t="str">
        <f t="shared" si="2"/>
        <v>Вымпел</v>
      </c>
      <c r="F15" s="10" t="str">
        <f t="shared" si="3"/>
        <v>1991-80</v>
      </c>
      <c r="G15" s="5">
        <f t="shared" si="4"/>
        <v>0.012430555555555556</v>
      </c>
      <c r="H15" s="20">
        <v>4</v>
      </c>
    </row>
    <row r="16" spans="1:8" ht="12.75">
      <c r="A16" s="36">
        <v>75</v>
      </c>
      <c r="B16" s="37">
        <f t="shared" si="0"/>
        <v>0.013194444444444444</v>
      </c>
      <c r="C16" s="37">
        <v>0.025775462962962962</v>
      </c>
      <c r="D16" s="36" t="str">
        <f t="shared" si="1"/>
        <v>Аверин П.</v>
      </c>
      <c r="E16" s="36" t="str">
        <f t="shared" si="2"/>
        <v>Союз</v>
      </c>
      <c r="F16" s="36" t="str">
        <f t="shared" si="3"/>
        <v>1991-80</v>
      </c>
      <c r="G16" s="37">
        <f t="shared" si="4"/>
        <v>0.012581018518518517</v>
      </c>
      <c r="H16" s="38">
        <v>5</v>
      </c>
    </row>
    <row r="17" spans="1:8" ht="12" customHeight="1">
      <c r="A17" s="39">
        <v>78</v>
      </c>
      <c r="B17" s="37">
        <f t="shared" si="0"/>
        <v>0.013541666666666667</v>
      </c>
      <c r="C17" s="37">
        <v>0.0265625</v>
      </c>
      <c r="D17" s="36" t="str">
        <f t="shared" si="1"/>
        <v>Липов Д</v>
      </c>
      <c r="E17" s="36" t="str">
        <f t="shared" si="2"/>
        <v>Союз</v>
      </c>
      <c r="F17" s="36" t="str">
        <f t="shared" si="3"/>
        <v>1991-80</v>
      </c>
      <c r="G17" s="37">
        <f t="shared" si="4"/>
        <v>0.013020833333333332</v>
      </c>
      <c r="H17" s="38">
        <v>6</v>
      </c>
    </row>
    <row r="18" spans="1:8" ht="12.75">
      <c r="A18" s="10">
        <v>29</v>
      </c>
      <c r="B18" s="5">
        <f t="shared" si="0"/>
        <v>0.005208333333333333</v>
      </c>
      <c r="C18" s="5">
        <v>0.018310185185185186</v>
      </c>
      <c r="D18" s="10" t="str">
        <f t="shared" si="1"/>
        <v>Белов И.</v>
      </c>
      <c r="E18" s="10" t="str">
        <f t="shared" si="2"/>
        <v>Квант</v>
      </c>
      <c r="F18" s="10" t="str">
        <f t="shared" si="3"/>
        <v>1991-80</v>
      </c>
      <c r="G18" s="5">
        <f t="shared" si="4"/>
        <v>0.013101851851851854</v>
      </c>
      <c r="H18" s="20">
        <v>7</v>
      </c>
    </row>
    <row r="19" spans="1:8" ht="12.75">
      <c r="A19" s="10">
        <v>2</v>
      </c>
      <c r="B19" s="5">
        <f t="shared" si="0"/>
        <v>0.00034722222222222224</v>
      </c>
      <c r="C19" s="5">
        <v>0.01347222222222222</v>
      </c>
      <c r="D19" s="10" t="str">
        <f t="shared" si="1"/>
        <v>Никулин</v>
      </c>
      <c r="E19" s="10" t="str">
        <f t="shared" si="2"/>
        <v>Старт</v>
      </c>
      <c r="F19" s="10" t="str">
        <f t="shared" si="3"/>
        <v>1991-80</v>
      </c>
      <c r="G19" s="5">
        <f t="shared" si="4"/>
        <v>0.013124999999999998</v>
      </c>
      <c r="H19" s="20">
        <v>8</v>
      </c>
    </row>
    <row r="20" spans="1:8" ht="12.75">
      <c r="A20" s="10">
        <v>150</v>
      </c>
      <c r="B20" s="5">
        <f t="shared" si="0"/>
        <v>0.026041666666666668</v>
      </c>
      <c r="C20" s="5">
        <v>0.039699074074074074</v>
      </c>
      <c r="D20" s="10" t="str">
        <f t="shared" si="1"/>
        <v>Клищ А.</v>
      </c>
      <c r="E20" s="10" t="str">
        <f t="shared" si="2"/>
        <v>Пламя</v>
      </c>
      <c r="F20" s="10" t="str">
        <f t="shared" si="3"/>
        <v>1991-80</v>
      </c>
      <c r="G20" s="5">
        <f t="shared" si="4"/>
        <v>0.013657407407407406</v>
      </c>
      <c r="H20" s="20">
        <v>9</v>
      </c>
    </row>
    <row r="21" spans="1:8" ht="12.75">
      <c r="A21" s="10">
        <v>1</v>
      </c>
      <c r="B21" s="5">
        <f t="shared" si="0"/>
        <v>0.00034722222222222224</v>
      </c>
      <c r="C21" s="5">
        <v>0.014386574074074072</v>
      </c>
      <c r="D21" s="10" t="str">
        <f t="shared" si="1"/>
        <v>Сметанин И.</v>
      </c>
      <c r="E21" s="10" t="str">
        <f t="shared" si="2"/>
        <v>Старт</v>
      </c>
      <c r="F21" s="10" t="str">
        <f t="shared" si="3"/>
        <v>1991-80</v>
      </c>
      <c r="G21" s="5">
        <f t="shared" si="4"/>
        <v>0.01403935185185185</v>
      </c>
      <c r="H21" s="20">
        <v>10</v>
      </c>
    </row>
    <row r="22" spans="1:8" ht="12.75">
      <c r="A22" s="10">
        <v>213</v>
      </c>
      <c r="B22" s="5">
        <f t="shared" si="0"/>
        <v>0.03715277777777778</v>
      </c>
      <c r="C22" s="5">
        <v>0.05153935185185185</v>
      </c>
      <c r="D22" s="10" t="str">
        <f t="shared" si="1"/>
        <v>Мосиец А.</v>
      </c>
      <c r="E22" s="10" t="str">
        <f t="shared" si="2"/>
        <v>Вымпел</v>
      </c>
      <c r="F22" s="10" t="str">
        <f t="shared" si="3"/>
        <v>1991-80</v>
      </c>
      <c r="G22" s="5">
        <f t="shared" si="4"/>
        <v>0.014386574074074072</v>
      </c>
      <c r="H22" s="20">
        <v>11</v>
      </c>
    </row>
    <row r="23" spans="1:8" ht="12.75">
      <c r="A23" s="10">
        <v>133</v>
      </c>
      <c r="B23" s="5">
        <f t="shared" si="0"/>
        <v>0.02326388888888889</v>
      </c>
      <c r="C23" s="5">
        <v>0.03767361111111111</v>
      </c>
      <c r="D23" s="10" t="str">
        <f t="shared" si="1"/>
        <v>Маслов В.</v>
      </c>
      <c r="E23" s="10" t="str">
        <f t="shared" si="2"/>
        <v>Сокол</v>
      </c>
      <c r="F23" s="10" t="str">
        <f t="shared" si="3"/>
        <v>1991-80</v>
      </c>
      <c r="G23" s="5">
        <f t="shared" si="4"/>
        <v>0.01440972222222222</v>
      </c>
      <c r="H23" s="20">
        <v>12</v>
      </c>
    </row>
    <row r="24" spans="1:8" ht="12.75">
      <c r="A24" s="10">
        <v>51</v>
      </c>
      <c r="B24" s="5">
        <f t="shared" si="0"/>
        <v>0.009027777777777779</v>
      </c>
      <c r="C24" s="5">
        <v>0.023472222222222217</v>
      </c>
      <c r="D24" s="10" t="str">
        <f t="shared" si="1"/>
        <v>Киселёв Ф.</v>
      </c>
      <c r="E24" s="10" t="str">
        <f t="shared" si="2"/>
        <v>Буревестник</v>
      </c>
      <c r="F24" s="10" t="str">
        <f t="shared" si="3"/>
        <v>1991-80</v>
      </c>
      <c r="G24" s="5">
        <f t="shared" si="4"/>
        <v>0.014444444444444439</v>
      </c>
      <c r="H24" s="20">
        <v>13</v>
      </c>
    </row>
    <row r="25" spans="1:8" ht="12.75">
      <c r="A25" s="10">
        <v>131</v>
      </c>
      <c r="B25" s="5">
        <f t="shared" si="0"/>
        <v>0.02291666666666667</v>
      </c>
      <c r="C25" s="5">
        <v>0.037592592592592594</v>
      </c>
      <c r="D25" s="10" t="str">
        <f t="shared" si="1"/>
        <v>Зернов С.</v>
      </c>
      <c r="E25" s="10" t="str">
        <f t="shared" si="2"/>
        <v>Сокол</v>
      </c>
      <c r="F25" s="10" t="str">
        <f t="shared" si="3"/>
        <v>1991-80</v>
      </c>
      <c r="G25" s="5">
        <f t="shared" si="4"/>
        <v>0.014675925925925926</v>
      </c>
      <c r="H25" s="20">
        <v>14</v>
      </c>
    </row>
    <row r="26" spans="1:8" ht="12.75">
      <c r="A26" s="10">
        <v>246</v>
      </c>
      <c r="B26" s="5">
        <f t="shared" si="0"/>
        <v>0.04270833333333333</v>
      </c>
      <c r="C26" s="5">
        <v>0.05743055555555556</v>
      </c>
      <c r="D26" s="10" t="str">
        <f t="shared" si="1"/>
        <v>Быков А.</v>
      </c>
      <c r="E26" s="10" t="str">
        <f t="shared" si="2"/>
        <v>Авангард</v>
      </c>
      <c r="F26" s="10" t="str">
        <f t="shared" si="3"/>
        <v>1991-80</v>
      </c>
      <c r="G26" s="5">
        <f t="shared" si="4"/>
        <v>0.014722222222222234</v>
      </c>
      <c r="H26" s="20">
        <v>15</v>
      </c>
    </row>
    <row r="27" spans="1:8" ht="12.75">
      <c r="A27" s="10">
        <v>39</v>
      </c>
      <c r="B27" s="5">
        <f t="shared" si="0"/>
        <v>0.006944444444444444</v>
      </c>
      <c r="C27" s="5">
        <v>0.02189814814814815</v>
      </c>
      <c r="D27" s="10" t="str">
        <f t="shared" si="1"/>
        <v>Леонтьев В.</v>
      </c>
      <c r="E27" s="10" t="str">
        <f t="shared" si="2"/>
        <v>Буревестник</v>
      </c>
      <c r="F27" s="10" t="str">
        <f t="shared" si="3"/>
        <v>1991-80</v>
      </c>
      <c r="G27" s="5">
        <f t="shared" si="4"/>
        <v>0.014953703703703705</v>
      </c>
      <c r="H27" s="20">
        <v>16</v>
      </c>
    </row>
    <row r="28" spans="1:8" ht="12.75">
      <c r="A28" s="10">
        <v>44</v>
      </c>
      <c r="B28" s="5">
        <f t="shared" si="0"/>
        <v>0.007638888888888889</v>
      </c>
      <c r="C28" s="5">
        <v>0.022835648148148147</v>
      </c>
      <c r="D28" s="10" t="str">
        <f t="shared" si="1"/>
        <v>Молодцев Д.</v>
      </c>
      <c r="E28" s="10" t="str">
        <f t="shared" si="2"/>
        <v>Буревестник</v>
      </c>
      <c r="F28" s="10" t="str">
        <f t="shared" si="3"/>
        <v>1991-80</v>
      </c>
      <c r="G28" s="5">
        <f t="shared" si="4"/>
        <v>0.015196759259259257</v>
      </c>
      <c r="H28" s="20">
        <v>17</v>
      </c>
    </row>
    <row r="29" spans="1:8" ht="12.75">
      <c r="A29" s="10">
        <v>25</v>
      </c>
      <c r="B29" s="5">
        <f t="shared" si="0"/>
        <v>0.004513888888888889</v>
      </c>
      <c r="C29" s="5">
        <v>0.019814814814814816</v>
      </c>
      <c r="D29" s="10" t="str">
        <f t="shared" si="1"/>
        <v>Течко О.</v>
      </c>
      <c r="E29" s="10" t="str">
        <f t="shared" si="2"/>
        <v>Квант</v>
      </c>
      <c r="F29" s="10" t="str">
        <f t="shared" si="3"/>
        <v>1991-80</v>
      </c>
      <c r="G29" s="5">
        <f t="shared" si="4"/>
        <v>0.015300925925925926</v>
      </c>
      <c r="H29" s="20">
        <v>18</v>
      </c>
    </row>
    <row r="30" spans="1:8" ht="12.75">
      <c r="A30" s="10">
        <v>3</v>
      </c>
      <c r="B30" s="5">
        <f t="shared" si="0"/>
        <v>0.0006944444444444445</v>
      </c>
      <c r="C30" s="5">
        <v>0.016412037037037037</v>
      </c>
      <c r="D30" s="10" t="str">
        <f t="shared" si="1"/>
        <v>Горелов М.</v>
      </c>
      <c r="E30" s="10" t="str">
        <f t="shared" si="2"/>
        <v>Старт</v>
      </c>
      <c r="F30" s="10" t="str">
        <f t="shared" si="3"/>
        <v>1991-80</v>
      </c>
      <c r="G30" s="5">
        <f t="shared" si="4"/>
        <v>0.015717592592592592</v>
      </c>
      <c r="H30" s="20">
        <v>19</v>
      </c>
    </row>
    <row r="31" spans="1:8" ht="12.75">
      <c r="A31" s="10">
        <v>27</v>
      </c>
      <c r="B31" s="5">
        <f t="shared" si="0"/>
        <v>0.004861111111111111</v>
      </c>
      <c r="C31" s="5">
        <v>0.020578703703703703</v>
      </c>
      <c r="D31" s="10" t="str">
        <f t="shared" si="1"/>
        <v>Гусаков А.</v>
      </c>
      <c r="E31" s="10" t="str">
        <f t="shared" si="2"/>
        <v>Квант</v>
      </c>
      <c r="F31" s="10" t="str">
        <f t="shared" si="3"/>
        <v>1991-80</v>
      </c>
      <c r="G31" s="5">
        <f t="shared" si="4"/>
        <v>0.015717592592592592</v>
      </c>
      <c r="H31" s="20">
        <v>20</v>
      </c>
    </row>
    <row r="32" spans="1:8" ht="12.75">
      <c r="A32" s="10">
        <v>149</v>
      </c>
      <c r="B32" s="5">
        <f t="shared" si="0"/>
        <v>0.026041666666666668</v>
      </c>
      <c r="C32" s="5">
        <v>0.0421412037037037</v>
      </c>
      <c r="D32" s="10" t="str">
        <f t="shared" si="1"/>
        <v>Сердюков С.</v>
      </c>
      <c r="E32" s="10" t="str">
        <f t="shared" si="2"/>
        <v>Пламя</v>
      </c>
      <c r="F32" s="10" t="str">
        <f t="shared" si="3"/>
        <v>1991-80</v>
      </c>
      <c r="G32" s="5">
        <f t="shared" si="4"/>
        <v>0.016099537037037034</v>
      </c>
      <c r="H32" s="20">
        <v>21</v>
      </c>
    </row>
    <row r="33" spans="1:8" ht="12.75">
      <c r="A33" s="36">
        <v>76</v>
      </c>
      <c r="B33" s="37">
        <f t="shared" si="0"/>
        <v>0.013194444444444444</v>
      </c>
      <c r="C33" s="37">
        <v>0.02936342592592592</v>
      </c>
      <c r="D33" s="36" t="str">
        <f t="shared" si="1"/>
        <v>Шатохин А.</v>
      </c>
      <c r="E33" s="36" t="str">
        <f t="shared" si="2"/>
        <v>Союз</v>
      </c>
      <c r="F33" s="36" t="str">
        <f t="shared" si="3"/>
        <v>1991-80</v>
      </c>
      <c r="G33" s="37">
        <f t="shared" si="4"/>
        <v>0.01616898148148148</v>
      </c>
      <c r="H33" s="38">
        <v>22</v>
      </c>
    </row>
    <row r="34" spans="1:8" ht="12.75">
      <c r="A34" s="10">
        <v>59</v>
      </c>
      <c r="B34" s="5">
        <f t="shared" si="0"/>
        <v>0.010416666666666666</v>
      </c>
      <c r="C34" s="5">
        <v>0.026747685185185183</v>
      </c>
      <c r="D34" s="10" t="str">
        <f t="shared" si="1"/>
        <v>Новиков К.</v>
      </c>
      <c r="E34" s="10" t="str">
        <f t="shared" si="2"/>
        <v>Полёт</v>
      </c>
      <c r="F34" s="10" t="str">
        <f t="shared" si="3"/>
        <v>1991-80</v>
      </c>
      <c r="G34" s="5">
        <f t="shared" si="4"/>
        <v>0.016331018518518516</v>
      </c>
      <c r="H34" s="20">
        <v>23</v>
      </c>
    </row>
    <row r="35" spans="1:8" ht="12.75">
      <c r="A35" s="10">
        <v>26</v>
      </c>
      <c r="B35" s="5">
        <f t="shared" si="0"/>
        <v>0.004513888888888889</v>
      </c>
      <c r="C35" s="5">
        <v>0.021388888888888888</v>
      </c>
      <c r="D35" s="10" t="str">
        <f t="shared" si="1"/>
        <v>Груздев П.</v>
      </c>
      <c r="E35" s="10" t="str">
        <f t="shared" si="2"/>
        <v>Квант</v>
      </c>
      <c r="F35" s="10" t="str">
        <f t="shared" si="3"/>
        <v>1991-80</v>
      </c>
      <c r="G35" s="5">
        <f t="shared" si="4"/>
        <v>0.016874999999999998</v>
      </c>
      <c r="H35" s="20">
        <v>24</v>
      </c>
    </row>
    <row r="36" spans="1:8" ht="12.75">
      <c r="A36" s="10">
        <v>132</v>
      </c>
      <c r="B36" s="5">
        <f t="shared" si="0"/>
        <v>0.02291666666666667</v>
      </c>
      <c r="C36" s="5">
        <v>0.04003472222222222</v>
      </c>
      <c r="D36" s="10" t="str">
        <f t="shared" si="1"/>
        <v>Симуков А.</v>
      </c>
      <c r="E36" s="10" t="str">
        <f t="shared" si="2"/>
        <v>Сокол</v>
      </c>
      <c r="F36" s="10" t="str">
        <f t="shared" si="3"/>
        <v>1991-80</v>
      </c>
      <c r="G36" s="5">
        <f t="shared" si="4"/>
        <v>0.017118055555555553</v>
      </c>
      <c r="H36" s="20">
        <v>25</v>
      </c>
    </row>
    <row r="37" spans="1:8" ht="12.75">
      <c r="A37" s="10">
        <v>101</v>
      </c>
      <c r="B37" s="5">
        <f t="shared" si="0"/>
        <v>0.017708333333333333</v>
      </c>
      <c r="C37" s="5">
        <v>0.03488425925925926</v>
      </c>
      <c r="D37" s="10" t="str">
        <f t="shared" si="1"/>
        <v>Пронин Д.</v>
      </c>
      <c r="E37" s="10" t="str">
        <f t="shared" si="2"/>
        <v>Импульс</v>
      </c>
      <c r="F37" s="10" t="str">
        <f t="shared" si="3"/>
        <v>1991-80</v>
      </c>
      <c r="G37" s="5">
        <f t="shared" si="4"/>
        <v>0.017175925925925928</v>
      </c>
      <c r="H37" s="20">
        <v>26</v>
      </c>
    </row>
    <row r="38" spans="1:8" ht="12.75">
      <c r="A38" s="10">
        <v>28</v>
      </c>
      <c r="B38" s="5">
        <f t="shared" si="0"/>
        <v>0.004861111111111111</v>
      </c>
      <c r="C38" s="5">
        <v>0.022164351851851852</v>
      </c>
      <c r="D38" s="10" t="str">
        <f t="shared" si="1"/>
        <v>Свиридов В.</v>
      </c>
      <c r="E38" s="10" t="str">
        <f t="shared" si="2"/>
        <v>Квант</v>
      </c>
      <c r="F38" s="10" t="str">
        <f t="shared" si="3"/>
        <v>1991-80</v>
      </c>
      <c r="G38" s="5">
        <f t="shared" si="4"/>
        <v>0.01730324074074074</v>
      </c>
      <c r="H38" s="20">
        <v>27</v>
      </c>
    </row>
    <row r="39" spans="1:8" ht="12.75">
      <c r="A39" s="10">
        <v>211</v>
      </c>
      <c r="B39" s="5">
        <f t="shared" si="0"/>
        <v>0.03680555555555556</v>
      </c>
      <c r="C39" s="5">
        <v>0.054375</v>
      </c>
      <c r="D39" s="10" t="str">
        <f t="shared" si="1"/>
        <v>Куприянов И.</v>
      </c>
      <c r="E39" s="10" t="str">
        <f t="shared" si="2"/>
        <v>Вымпел</v>
      </c>
      <c r="F39" s="10" t="str">
        <f t="shared" si="3"/>
        <v>1991-80</v>
      </c>
      <c r="G39" s="5">
        <f t="shared" si="4"/>
        <v>0.017569444444444443</v>
      </c>
      <c r="H39" s="20">
        <v>28</v>
      </c>
    </row>
    <row r="40" spans="1:8" ht="12.75">
      <c r="A40" s="10">
        <v>212</v>
      </c>
      <c r="B40" s="5">
        <f t="shared" si="0"/>
        <v>0.03680555555555556</v>
      </c>
      <c r="C40" s="5">
        <v>0.05564814814814815</v>
      </c>
      <c r="D40" s="10" t="str">
        <f t="shared" si="1"/>
        <v>Леонтьев С.</v>
      </c>
      <c r="E40" s="10" t="str">
        <f t="shared" si="2"/>
        <v>Вымпел</v>
      </c>
      <c r="F40" s="10" t="str">
        <f t="shared" si="3"/>
        <v>1991-80</v>
      </c>
      <c r="G40" s="5">
        <f t="shared" si="4"/>
        <v>0.01884259259259259</v>
      </c>
      <c r="H40" s="20">
        <v>29</v>
      </c>
    </row>
    <row r="41" spans="1:8" ht="12.75">
      <c r="A41" s="10">
        <v>52</v>
      </c>
      <c r="B41" s="5">
        <f t="shared" si="0"/>
        <v>0.009027777777777779</v>
      </c>
      <c r="C41" s="5">
        <v>0.028645833333333332</v>
      </c>
      <c r="D41" s="10" t="str">
        <f t="shared" si="1"/>
        <v>Фарафонов Д.</v>
      </c>
      <c r="E41" s="10" t="str">
        <f t="shared" si="2"/>
        <v>Буревестник</v>
      </c>
      <c r="F41" s="10" t="str">
        <f t="shared" si="3"/>
        <v>1991-80</v>
      </c>
      <c r="G41" s="5">
        <f t="shared" si="4"/>
        <v>0.019618055555555555</v>
      </c>
      <c r="H41" s="20">
        <v>30</v>
      </c>
    </row>
    <row r="42" spans="1:8" ht="12.75">
      <c r="A42" s="10">
        <v>260</v>
      </c>
      <c r="B42" s="5">
        <f t="shared" si="0"/>
        <v>0.04513888888888889</v>
      </c>
      <c r="C42" s="5">
        <v>0.06608796296296296</v>
      </c>
      <c r="D42" s="10" t="str">
        <f t="shared" si="1"/>
        <v>Мочалов С.</v>
      </c>
      <c r="E42" s="10" t="str">
        <f t="shared" si="2"/>
        <v>Авангард</v>
      </c>
      <c r="F42" s="10" t="str">
        <f t="shared" si="3"/>
        <v>1991-80</v>
      </c>
      <c r="G42" s="5">
        <f t="shared" si="4"/>
        <v>0.02094907407407407</v>
      </c>
      <c r="H42" s="20">
        <v>31</v>
      </c>
    </row>
    <row r="43" spans="1:8" ht="12.75">
      <c r="A43" s="10">
        <v>243</v>
      </c>
      <c r="B43" s="5">
        <f t="shared" si="0"/>
        <v>0.042361111111111106</v>
      </c>
      <c r="C43" s="5">
        <v>0.06336805555555557</v>
      </c>
      <c r="D43" s="10" t="str">
        <f t="shared" si="1"/>
        <v>Паллетов И.</v>
      </c>
      <c r="E43" s="10" t="str">
        <f t="shared" si="2"/>
        <v>Авангард</v>
      </c>
      <c r="F43" s="10" t="str">
        <f t="shared" si="3"/>
        <v>1991-80</v>
      </c>
      <c r="G43" s="5">
        <f t="shared" si="4"/>
        <v>0.02100694444444446</v>
      </c>
      <c r="H43" s="20">
        <v>32</v>
      </c>
    </row>
    <row r="44" spans="1:8" ht="12.75">
      <c r="A44" s="10">
        <v>244</v>
      </c>
      <c r="B44" s="5">
        <f t="shared" si="0"/>
        <v>0.042361111111111106</v>
      </c>
      <c r="C44" s="5">
        <v>0.06586805555555555</v>
      </c>
      <c r="D44" s="10" t="str">
        <f t="shared" si="1"/>
        <v>Павлов В.</v>
      </c>
      <c r="E44" s="10" t="str">
        <f t="shared" si="2"/>
        <v>Авангард</v>
      </c>
      <c r="F44" s="10" t="str">
        <f t="shared" si="3"/>
        <v>1991-80</v>
      </c>
      <c r="G44" s="5">
        <f t="shared" si="4"/>
        <v>0.02350694444444445</v>
      </c>
      <c r="H44" s="20">
        <v>33</v>
      </c>
    </row>
    <row r="45" spans="1:8" ht="12.75">
      <c r="A45" s="10"/>
      <c r="B45" s="5"/>
      <c r="C45" s="5"/>
      <c r="D45" s="10"/>
      <c r="E45" s="10"/>
      <c r="F45" s="10"/>
      <c r="G45" s="5"/>
      <c r="H45" s="20"/>
    </row>
    <row r="46" spans="1:8" ht="12.75">
      <c r="A46" s="10">
        <v>108</v>
      </c>
      <c r="B46" s="5">
        <f aca="true" t="shared" si="5" ref="B46:B62">VLOOKUP(A46,массив,5)</f>
        <v>0.01875</v>
      </c>
      <c r="C46" s="5">
        <v>0.028530092592592593</v>
      </c>
      <c r="D46" s="10" t="str">
        <f aca="true" t="shared" si="6" ref="D46:D62">VLOOKUP(A46,массив,2)</f>
        <v>Ларионов В.</v>
      </c>
      <c r="E46" s="10" t="str">
        <f aca="true" t="shared" si="7" ref="E46:E62">VLOOKUP(A46,массив,3)</f>
        <v>лично</v>
      </c>
      <c r="F46" s="10" t="str">
        <f aca="true" t="shared" si="8" ref="F46:F62">VLOOKUP(A46,массив,4)</f>
        <v>1979-75</v>
      </c>
      <c r="G46" s="5">
        <f aca="true" t="shared" si="9" ref="G46:G62">C46-B46</f>
        <v>0.009780092592592594</v>
      </c>
      <c r="H46" s="10"/>
    </row>
    <row r="47" spans="1:8" ht="12.75">
      <c r="A47" s="10">
        <v>174</v>
      </c>
      <c r="B47" s="5">
        <f t="shared" si="5"/>
        <v>0.030208333333333334</v>
      </c>
      <c r="C47" s="5">
        <v>0.04009259259259259</v>
      </c>
      <c r="D47" s="10" t="str">
        <f t="shared" si="6"/>
        <v>Бакумов А.</v>
      </c>
      <c r="E47" s="10" t="str">
        <f t="shared" si="7"/>
        <v>НТЦФ</v>
      </c>
      <c r="F47" s="10" t="str">
        <f t="shared" si="8"/>
        <v>1979-75</v>
      </c>
      <c r="G47" s="5">
        <f t="shared" si="9"/>
        <v>0.009884259259259256</v>
      </c>
      <c r="H47" s="20">
        <v>1</v>
      </c>
    </row>
    <row r="48" spans="1:8" ht="12.75">
      <c r="A48" s="10">
        <v>134</v>
      </c>
      <c r="B48" s="5">
        <f t="shared" si="5"/>
        <v>0.02326388888888889</v>
      </c>
      <c r="C48" s="5">
        <v>0.034131944444444444</v>
      </c>
      <c r="D48" s="10" t="str">
        <f t="shared" si="6"/>
        <v>Родионов А.</v>
      </c>
      <c r="E48" s="10" t="str">
        <f t="shared" si="7"/>
        <v>Сокол</v>
      </c>
      <c r="F48" s="10" t="str">
        <f t="shared" si="8"/>
        <v>1979-75</v>
      </c>
      <c r="G48" s="5">
        <f t="shared" si="9"/>
        <v>0.010868055555555554</v>
      </c>
      <c r="H48" s="20">
        <v>2</v>
      </c>
    </row>
    <row r="49" spans="1:8" ht="12.75">
      <c r="A49" s="10">
        <v>152</v>
      </c>
      <c r="B49" s="5">
        <f t="shared" si="5"/>
        <v>0.02638888888888889</v>
      </c>
      <c r="C49" s="5">
        <v>0.03809027777777778</v>
      </c>
      <c r="D49" s="10" t="str">
        <f t="shared" si="6"/>
        <v>Балашов Ю.</v>
      </c>
      <c r="E49" s="10" t="str">
        <f t="shared" si="7"/>
        <v>Пламя</v>
      </c>
      <c r="F49" s="10" t="str">
        <f t="shared" si="8"/>
        <v>1979-75</v>
      </c>
      <c r="G49" s="5">
        <f t="shared" si="9"/>
        <v>0.01170138888888889</v>
      </c>
      <c r="H49" s="20">
        <v>3</v>
      </c>
    </row>
    <row r="50" spans="1:8" ht="12.75">
      <c r="A50" s="10">
        <v>163</v>
      </c>
      <c r="B50" s="5">
        <f t="shared" si="5"/>
        <v>0.02847222222222222</v>
      </c>
      <c r="C50" s="5">
        <v>0.041180555555555554</v>
      </c>
      <c r="D50" s="10" t="str">
        <f t="shared" si="6"/>
        <v>Пыршев А.</v>
      </c>
      <c r="E50" s="10" t="str">
        <f t="shared" si="7"/>
        <v>Звезда</v>
      </c>
      <c r="F50" s="10" t="str">
        <f t="shared" si="8"/>
        <v>1979-75</v>
      </c>
      <c r="G50" s="5">
        <f t="shared" si="9"/>
        <v>0.012708333333333332</v>
      </c>
      <c r="H50" s="20">
        <v>4</v>
      </c>
    </row>
    <row r="51" spans="1:8" ht="12.75">
      <c r="A51" s="36">
        <v>79</v>
      </c>
      <c r="B51" s="37">
        <f t="shared" si="5"/>
        <v>0.013888888888888888</v>
      </c>
      <c r="C51" s="37">
        <v>0.027442129629629632</v>
      </c>
      <c r="D51" s="36" t="str">
        <f t="shared" si="6"/>
        <v>Леонтьев М.</v>
      </c>
      <c r="E51" s="36" t="str">
        <f t="shared" si="7"/>
        <v>Союз</v>
      </c>
      <c r="F51" s="36" t="str">
        <f t="shared" si="8"/>
        <v>1979-75</v>
      </c>
      <c r="G51" s="37">
        <f t="shared" si="9"/>
        <v>0.013553240740740744</v>
      </c>
      <c r="H51" s="38">
        <v>5</v>
      </c>
    </row>
    <row r="52" spans="1:8" ht="12.75">
      <c r="A52" s="10">
        <v>215</v>
      </c>
      <c r="B52" s="5">
        <f t="shared" si="5"/>
        <v>0.0375</v>
      </c>
      <c r="C52" s="5">
        <v>0.051076388888888886</v>
      </c>
      <c r="D52" s="10" t="str">
        <f t="shared" si="6"/>
        <v>Скрипник А.</v>
      </c>
      <c r="E52" s="10" t="str">
        <f t="shared" si="7"/>
        <v>Вымпел</v>
      </c>
      <c r="F52" s="10" t="str">
        <f t="shared" si="8"/>
        <v>1979-75</v>
      </c>
      <c r="G52" s="5">
        <f t="shared" si="9"/>
        <v>0.013576388888888888</v>
      </c>
      <c r="H52" s="20">
        <v>6</v>
      </c>
    </row>
    <row r="53" spans="1:8" ht="12.75">
      <c r="A53" s="10">
        <v>58</v>
      </c>
      <c r="B53" s="5">
        <f t="shared" si="5"/>
        <v>0.010069444444444445</v>
      </c>
      <c r="C53" s="5">
        <v>0.023819444444444445</v>
      </c>
      <c r="D53" s="10" t="str">
        <f t="shared" si="6"/>
        <v>Земляникин А.</v>
      </c>
      <c r="E53" s="10" t="str">
        <f t="shared" si="7"/>
        <v>Полёт</v>
      </c>
      <c r="F53" s="10" t="str">
        <f t="shared" si="8"/>
        <v>1979-75</v>
      </c>
      <c r="G53" s="5">
        <f t="shared" si="9"/>
        <v>0.01375</v>
      </c>
      <c r="H53" s="20">
        <v>7</v>
      </c>
    </row>
    <row r="54" spans="1:8" ht="12.75">
      <c r="A54" s="10">
        <v>135</v>
      </c>
      <c r="B54" s="5">
        <f t="shared" si="5"/>
        <v>0.02361111111111111</v>
      </c>
      <c r="C54" s="5">
        <v>0.037986111111111116</v>
      </c>
      <c r="D54" s="10" t="str">
        <f t="shared" si="6"/>
        <v>Интяпин Н.</v>
      </c>
      <c r="E54" s="10" t="str">
        <f t="shared" si="7"/>
        <v>Сокол</v>
      </c>
      <c r="F54" s="10" t="str">
        <f t="shared" si="8"/>
        <v>1979-75</v>
      </c>
      <c r="G54" s="5">
        <f t="shared" si="9"/>
        <v>0.014375000000000006</v>
      </c>
      <c r="H54" s="20">
        <v>8</v>
      </c>
    </row>
    <row r="55" spans="1:8" ht="12.75">
      <c r="A55" s="10">
        <v>6</v>
      </c>
      <c r="B55" s="5">
        <f t="shared" si="5"/>
        <v>0.0010416666666666667</v>
      </c>
      <c r="C55" s="5">
        <v>0.015671296296296298</v>
      </c>
      <c r="D55" s="10" t="str">
        <f t="shared" si="6"/>
        <v>Ларин Е.</v>
      </c>
      <c r="E55" s="10" t="str">
        <f t="shared" si="7"/>
        <v>Старт</v>
      </c>
      <c r="F55" s="10" t="str">
        <f t="shared" si="8"/>
        <v>1979-75</v>
      </c>
      <c r="G55" s="5">
        <f t="shared" si="9"/>
        <v>0.014629629629629631</v>
      </c>
      <c r="H55" s="20">
        <v>9</v>
      </c>
    </row>
    <row r="56" spans="1:8" ht="12.75">
      <c r="A56" s="10">
        <v>193</v>
      </c>
      <c r="B56" s="5">
        <f t="shared" si="5"/>
        <v>0.033680555555555554</v>
      </c>
      <c r="C56" s="5">
        <v>0.04861111111111111</v>
      </c>
      <c r="D56" s="10" t="str">
        <f t="shared" si="6"/>
        <v>Воронин С.</v>
      </c>
      <c r="E56" s="10" t="str">
        <f t="shared" si="7"/>
        <v>Арсенал</v>
      </c>
      <c r="F56" s="10" t="str">
        <f t="shared" si="8"/>
        <v>1979-75</v>
      </c>
      <c r="G56" s="5">
        <f t="shared" si="9"/>
        <v>0.014930555555555558</v>
      </c>
      <c r="H56" s="20">
        <v>10</v>
      </c>
    </row>
    <row r="57" spans="1:8" ht="12.75">
      <c r="A57" s="10">
        <v>7</v>
      </c>
      <c r="B57" s="5">
        <f t="shared" si="5"/>
        <v>0.001388888888888889</v>
      </c>
      <c r="C57" s="5">
        <v>0.016585648148148148</v>
      </c>
      <c r="D57" s="10" t="str">
        <f t="shared" si="6"/>
        <v>Харитонов Ю.</v>
      </c>
      <c r="E57" s="10" t="str">
        <f t="shared" si="7"/>
        <v>Старт</v>
      </c>
      <c r="F57" s="10" t="str">
        <f t="shared" si="8"/>
        <v>1979-75</v>
      </c>
      <c r="G57" s="5">
        <f t="shared" si="9"/>
        <v>0.015196759259259259</v>
      </c>
      <c r="H57" s="20">
        <v>11</v>
      </c>
    </row>
    <row r="58" spans="1:8" ht="12.75">
      <c r="A58" s="10">
        <v>216</v>
      </c>
      <c r="B58" s="5">
        <f t="shared" si="5"/>
        <v>0.0375</v>
      </c>
      <c r="C58" s="5">
        <v>0.05277777777777778</v>
      </c>
      <c r="D58" s="10" t="str">
        <f t="shared" si="6"/>
        <v>Нургалиев А.</v>
      </c>
      <c r="E58" s="10" t="str">
        <f t="shared" si="7"/>
        <v>Вымпел</v>
      </c>
      <c r="F58" s="10" t="str">
        <f t="shared" si="8"/>
        <v>1979-75</v>
      </c>
      <c r="G58" s="5">
        <f t="shared" si="9"/>
        <v>0.015277777777777779</v>
      </c>
      <c r="H58" s="20">
        <v>12</v>
      </c>
    </row>
    <row r="59" spans="1:8" ht="12.75">
      <c r="A59" s="10">
        <v>106</v>
      </c>
      <c r="B59" s="5">
        <f t="shared" si="5"/>
        <v>0.01840277777777778</v>
      </c>
      <c r="C59" s="5">
        <v>0.034074074074074076</v>
      </c>
      <c r="D59" s="10" t="str">
        <f t="shared" si="6"/>
        <v>Головкин А.</v>
      </c>
      <c r="E59" s="10" t="str">
        <f t="shared" si="7"/>
        <v>Импульс</v>
      </c>
      <c r="F59" s="10" t="str">
        <f t="shared" si="8"/>
        <v>1979-75</v>
      </c>
      <c r="G59" s="5">
        <f t="shared" si="9"/>
        <v>0.015671296296296298</v>
      </c>
      <c r="H59" s="20">
        <v>13</v>
      </c>
    </row>
    <row r="60" spans="1:8" ht="12.75">
      <c r="A60" s="10">
        <v>30</v>
      </c>
      <c r="B60" s="5">
        <f t="shared" si="5"/>
        <v>0.005208333333333333</v>
      </c>
      <c r="C60" s="5">
        <v>0.020891203703703703</v>
      </c>
      <c r="D60" s="10" t="str">
        <f t="shared" si="6"/>
        <v>Адаменков Ю.</v>
      </c>
      <c r="E60" s="10" t="str">
        <f t="shared" si="7"/>
        <v>Квант</v>
      </c>
      <c r="F60" s="10" t="str">
        <f t="shared" si="8"/>
        <v>1979-75</v>
      </c>
      <c r="G60" s="5">
        <f t="shared" si="9"/>
        <v>0.01568287037037037</v>
      </c>
      <c r="H60" s="20">
        <v>14</v>
      </c>
    </row>
    <row r="61" spans="1:8" ht="12.75">
      <c r="A61" s="10">
        <v>67</v>
      </c>
      <c r="B61" s="5">
        <f t="shared" si="5"/>
        <v>0.011805555555555555</v>
      </c>
      <c r="C61" s="5">
        <v>0.031481481481481485</v>
      </c>
      <c r="D61" s="10" t="str">
        <f t="shared" si="6"/>
        <v>Смоляков Н.</v>
      </c>
      <c r="E61" s="10" t="str">
        <f t="shared" si="7"/>
        <v>Факел</v>
      </c>
      <c r="F61" s="10" t="str">
        <f t="shared" si="8"/>
        <v>1979-75</v>
      </c>
      <c r="G61" s="5">
        <f t="shared" si="9"/>
        <v>0.01967592592592593</v>
      </c>
      <c r="H61" s="20">
        <v>15</v>
      </c>
    </row>
    <row r="62" spans="1:8" ht="12.75">
      <c r="A62" s="10">
        <v>247</v>
      </c>
      <c r="B62" s="5">
        <f t="shared" si="5"/>
        <v>0.04305555555555556</v>
      </c>
      <c r="C62" s="5">
        <v>0.06553240740740741</v>
      </c>
      <c r="D62" s="10" t="str">
        <f t="shared" si="6"/>
        <v>Молчановский В.</v>
      </c>
      <c r="E62" s="10" t="str">
        <f t="shared" si="7"/>
        <v>Авангард</v>
      </c>
      <c r="F62" s="10" t="str">
        <f t="shared" si="8"/>
        <v>1979-75</v>
      </c>
      <c r="G62" s="5">
        <f t="shared" si="9"/>
        <v>0.022476851851851852</v>
      </c>
      <c r="H62" s="20">
        <v>16</v>
      </c>
    </row>
    <row r="63" spans="1:8" ht="12.75">
      <c r="A63" s="10"/>
      <c r="B63" s="5"/>
      <c r="C63" s="5"/>
      <c r="D63" s="10"/>
      <c r="E63" s="10"/>
      <c r="F63" s="10"/>
      <c r="G63" s="5"/>
      <c r="H63" s="20"/>
    </row>
    <row r="64" spans="1:8" ht="12.75">
      <c r="A64" s="10">
        <v>107</v>
      </c>
      <c r="B64" s="5">
        <f aca="true" t="shared" si="10" ref="B64:B73">VLOOKUP(A64,массив,5)</f>
        <v>0.01875</v>
      </c>
      <c r="C64" s="5">
        <v>0.028483796296296295</v>
      </c>
      <c r="D64" s="10" t="str">
        <f aca="true" t="shared" si="11" ref="D64:D73">VLOOKUP(A64,массив,2)</f>
        <v>Кунин М.</v>
      </c>
      <c r="E64" s="10" t="str">
        <f aca="true" t="shared" si="12" ref="E64:E73">VLOOKUP(A64,массив,3)</f>
        <v>Импульс</v>
      </c>
      <c r="F64" s="10" t="str">
        <f aca="true" t="shared" si="13" ref="F64:F73">VLOOKUP(A64,массив,4)</f>
        <v>1974-70</v>
      </c>
      <c r="G64" s="5">
        <f aca="true" t="shared" si="14" ref="G64:G73">C64-B64</f>
        <v>0.009733796296296296</v>
      </c>
      <c r="H64" s="20">
        <v>1</v>
      </c>
    </row>
    <row r="65" spans="1:8" ht="12.75">
      <c r="A65" s="10">
        <v>43</v>
      </c>
      <c r="B65" s="5">
        <f t="shared" si="10"/>
        <v>0.007638888888888889</v>
      </c>
      <c r="C65" s="5">
        <v>0.017453703703703704</v>
      </c>
      <c r="D65" s="10" t="str">
        <f t="shared" si="11"/>
        <v>Глуходедов Д.</v>
      </c>
      <c r="E65" s="10" t="str">
        <f t="shared" si="12"/>
        <v>Буревестник</v>
      </c>
      <c r="F65" s="10" t="str">
        <f t="shared" si="13"/>
        <v>1974-70</v>
      </c>
      <c r="G65" s="5">
        <f t="shared" si="14"/>
        <v>0.009814814814814814</v>
      </c>
      <c r="H65" s="20">
        <v>2</v>
      </c>
    </row>
    <row r="66" spans="1:8" ht="12.75">
      <c r="A66" s="10">
        <v>31</v>
      </c>
      <c r="B66" s="5">
        <f t="shared" si="10"/>
        <v>0.005555555555555556</v>
      </c>
      <c r="C66" s="5">
        <v>0.01587962962962963</v>
      </c>
      <c r="D66" s="10" t="str">
        <f t="shared" si="11"/>
        <v>Шумкин Д.Д.</v>
      </c>
      <c r="E66" s="10" t="str">
        <f t="shared" si="12"/>
        <v>Квант</v>
      </c>
      <c r="F66" s="10" t="str">
        <f t="shared" si="13"/>
        <v>1974-70</v>
      </c>
      <c r="G66" s="5">
        <f t="shared" si="14"/>
        <v>0.010324074074074072</v>
      </c>
      <c r="H66" s="20">
        <v>3</v>
      </c>
    </row>
    <row r="67" spans="1:8" ht="12.75">
      <c r="A67" s="10">
        <v>136</v>
      </c>
      <c r="B67" s="5">
        <f t="shared" si="10"/>
        <v>0.02361111111111111</v>
      </c>
      <c r="C67" s="5">
        <v>0.03431712962962963</v>
      </c>
      <c r="D67" s="10" t="str">
        <f t="shared" si="11"/>
        <v>Герасименко В.</v>
      </c>
      <c r="E67" s="10" t="str">
        <f t="shared" si="12"/>
        <v>Сокол</v>
      </c>
      <c r="F67" s="10" t="str">
        <f t="shared" si="13"/>
        <v>1974-70</v>
      </c>
      <c r="G67" s="5">
        <f t="shared" si="14"/>
        <v>0.010706018518518517</v>
      </c>
      <c r="H67" s="20">
        <v>4</v>
      </c>
    </row>
    <row r="68" spans="1:8" ht="12.75">
      <c r="A68" s="10">
        <v>57</v>
      </c>
      <c r="B68" s="5">
        <f t="shared" si="10"/>
        <v>0.010069444444444445</v>
      </c>
      <c r="C68" s="5">
        <v>0.023564814814814813</v>
      </c>
      <c r="D68" s="10" t="str">
        <f t="shared" si="11"/>
        <v>Панов К.</v>
      </c>
      <c r="E68" s="10" t="str">
        <f t="shared" si="12"/>
        <v>Полёт</v>
      </c>
      <c r="F68" s="10" t="str">
        <f t="shared" si="13"/>
        <v>1974-70</v>
      </c>
      <c r="G68" s="5">
        <f t="shared" si="14"/>
        <v>0.013495370370370368</v>
      </c>
      <c r="H68" s="20">
        <v>5</v>
      </c>
    </row>
    <row r="69" spans="1:8" ht="12.75">
      <c r="A69" s="36">
        <v>80</v>
      </c>
      <c r="B69" s="37">
        <f t="shared" si="10"/>
        <v>0.013888888888888888</v>
      </c>
      <c r="C69" s="37">
        <v>0.027465277777777772</v>
      </c>
      <c r="D69" s="36" t="str">
        <f t="shared" si="11"/>
        <v>Львов В.</v>
      </c>
      <c r="E69" s="36" t="str">
        <f t="shared" si="12"/>
        <v>Союз</v>
      </c>
      <c r="F69" s="36" t="str">
        <f t="shared" si="13"/>
        <v>1974-70</v>
      </c>
      <c r="G69" s="37">
        <f t="shared" si="14"/>
        <v>0.013576388888888884</v>
      </c>
      <c r="H69" s="38">
        <v>6</v>
      </c>
    </row>
    <row r="70" spans="1:8" ht="12.75">
      <c r="A70" s="36">
        <v>81</v>
      </c>
      <c r="B70" s="37">
        <f t="shared" si="10"/>
        <v>0.01423611111111111</v>
      </c>
      <c r="C70" s="37">
        <v>0.030868055555555555</v>
      </c>
      <c r="D70" s="36" t="str">
        <f t="shared" si="11"/>
        <v>Пронин В. </v>
      </c>
      <c r="E70" s="36" t="str">
        <f t="shared" si="12"/>
        <v>Союз</v>
      </c>
      <c r="F70" s="36" t="str">
        <f t="shared" si="13"/>
        <v>1974-70</v>
      </c>
      <c r="G70" s="37">
        <f t="shared" si="14"/>
        <v>0.016631944444444442</v>
      </c>
      <c r="H70" s="38">
        <v>7</v>
      </c>
    </row>
    <row r="71" spans="1:8" ht="12.75">
      <c r="A71" s="10">
        <v>138</v>
      </c>
      <c r="B71" s="5">
        <f t="shared" si="10"/>
        <v>0.02395833333333333</v>
      </c>
      <c r="C71" s="5">
        <v>0.04131944444444444</v>
      </c>
      <c r="D71" s="10" t="str">
        <f t="shared" si="11"/>
        <v>Куликов М.</v>
      </c>
      <c r="E71" s="10" t="str">
        <f t="shared" si="12"/>
        <v>Сокол</v>
      </c>
      <c r="F71" s="10" t="str">
        <f t="shared" si="13"/>
        <v>1974-70</v>
      </c>
      <c r="G71" s="5">
        <f t="shared" si="14"/>
        <v>0.017361111111111112</v>
      </c>
      <c r="H71" s="20">
        <v>8</v>
      </c>
    </row>
    <row r="72" spans="1:8" ht="12.75">
      <c r="A72" s="10">
        <v>218</v>
      </c>
      <c r="B72" s="5">
        <f t="shared" si="10"/>
        <v>0.03784722222222222</v>
      </c>
      <c r="C72" s="5">
        <v>0.05528935185185185</v>
      </c>
      <c r="D72" s="10" t="str">
        <f t="shared" si="11"/>
        <v>Андреев Д.</v>
      </c>
      <c r="E72" s="10" t="str">
        <f t="shared" si="12"/>
        <v>Вымпел</v>
      </c>
      <c r="F72" s="10" t="str">
        <f t="shared" si="13"/>
        <v>1974-70</v>
      </c>
      <c r="G72" s="5">
        <f t="shared" si="14"/>
        <v>0.017442129629629634</v>
      </c>
      <c r="H72" s="20">
        <v>9</v>
      </c>
    </row>
    <row r="73" spans="1:8" ht="12.75">
      <c r="A73" s="10">
        <v>137</v>
      </c>
      <c r="B73" s="5">
        <f t="shared" si="10"/>
        <v>0.02395833333333333</v>
      </c>
      <c r="C73" s="5">
        <v>0.042430555555555555</v>
      </c>
      <c r="D73" s="10" t="str">
        <f t="shared" si="11"/>
        <v>Баринов А.</v>
      </c>
      <c r="E73" s="10" t="str">
        <f t="shared" si="12"/>
        <v>Сокол</v>
      </c>
      <c r="F73" s="10" t="str">
        <f t="shared" si="13"/>
        <v>1974-70</v>
      </c>
      <c r="G73" s="5">
        <f t="shared" si="14"/>
        <v>0.018472222222222223</v>
      </c>
      <c r="H73" s="20">
        <v>10</v>
      </c>
    </row>
    <row r="74" spans="1:8" ht="12.75">
      <c r="A74" s="10"/>
      <c r="B74" s="5"/>
      <c r="C74" s="5"/>
      <c r="D74" s="10"/>
      <c r="E74" s="10"/>
      <c r="F74" s="10"/>
      <c r="G74" s="5"/>
      <c r="H74" s="20"/>
    </row>
    <row r="75" spans="1:8" ht="12.75">
      <c r="A75" s="10">
        <v>166</v>
      </c>
      <c r="B75" s="5">
        <f aca="true" t="shared" si="15" ref="B75:B91">VLOOKUP(A75,массив,5)</f>
        <v>0.028819444444444443</v>
      </c>
      <c r="C75" s="5">
        <v>0.038287037037037036</v>
      </c>
      <c r="D75" s="10" t="str">
        <f aca="true" t="shared" si="16" ref="D75:D91">VLOOKUP(A75,массив,2)</f>
        <v>Яковлев А.</v>
      </c>
      <c r="E75" s="10" t="str">
        <f aca="true" t="shared" si="17" ref="E75:E91">VLOOKUP(A75,массив,3)</f>
        <v>Звезда</v>
      </c>
      <c r="F75" s="10" t="str">
        <f aca="true" t="shared" si="18" ref="F75:F91">VLOOKUP(A75,массив,4)</f>
        <v>1969-65</v>
      </c>
      <c r="G75" s="5">
        <f aca="true" t="shared" si="19" ref="G75:G91">C75-B75</f>
        <v>0.009467592592592593</v>
      </c>
      <c r="H75" s="20">
        <v>1</v>
      </c>
    </row>
    <row r="76" spans="1:8" ht="12.75">
      <c r="A76" s="10">
        <v>164</v>
      </c>
      <c r="B76" s="5">
        <f t="shared" si="15"/>
        <v>0.02847222222222222</v>
      </c>
      <c r="C76" s="5">
        <v>0.04025462962962963</v>
      </c>
      <c r="D76" s="10" t="str">
        <f t="shared" si="16"/>
        <v>Кузяев А.</v>
      </c>
      <c r="E76" s="10" t="str">
        <f t="shared" si="17"/>
        <v>Звезда</v>
      </c>
      <c r="F76" s="10" t="str">
        <f t="shared" si="18"/>
        <v>1969-65</v>
      </c>
      <c r="G76" s="5">
        <f t="shared" si="19"/>
        <v>0.011782407407407412</v>
      </c>
      <c r="H76" s="20">
        <v>2</v>
      </c>
    </row>
    <row r="77" spans="1:8" ht="12.75">
      <c r="A77" s="10">
        <v>249</v>
      </c>
      <c r="B77" s="5">
        <f t="shared" si="15"/>
        <v>0.04340277777777778</v>
      </c>
      <c r="C77" s="5">
        <v>0.05626157407407407</v>
      </c>
      <c r="D77" s="10" t="str">
        <f t="shared" si="16"/>
        <v>Панькин Ю.</v>
      </c>
      <c r="E77" s="10" t="str">
        <f t="shared" si="17"/>
        <v>Авангард</v>
      </c>
      <c r="F77" s="10" t="str">
        <f t="shared" si="18"/>
        <v>1969-65</v>
      </c>
      <c r="G77" s="5">
        <f t="shared" si="19"/>
        <v>0.012858796296296285</v>
      </c>
      <c r="H77" s="20">
        <v>3</v>
      </c>
    </row>
    <row r="78" spans="1:8" ht="12.75">
      <c r="A78" s="36">
        <v>82</v>
      </c>
      <c r="B78" s="37">
        <f t="shared" si="15"/>
        <v>0.01423611111111111</v>
      </c>
      <c r="C78" s="37">
        <v>0.02758101851851852</v>
      </c>
      <c r="D78" s="36" t="str">
        <f t="shared" si="16"/>
        <v>Худяков В.</v>
      </c>
      <c r="E78" s="36" t="str">
        <f t="shared" si="17"/>
        <v>Союз</v>
      </c>
      <c r="F78" s="36" t="str">
        <f t="shared" si="18"/>
        <v>1969-65</v>
      </c>
      <c r="G78" s="37">
        <f t="shared" si="19"/>
        <v>0.013344907407407408</v>
      </c>
      <c r="H78" s="38">
        <v>4</v>
      </c>
    </row>
    <row r="79" spans="1:8" ht="12.75">
      <c r="A79" s="10">
        <v>8</v>
      </c>
      <c r="B79" s="5">
        <f t="shared" si="15"/>
        <v>0.001388888888888889</v>
      </c>
      <c r="C79" s="5">
        <v>0.015405092592592593</v>
      </c>
      <c r="D79" s="10" t="str">
        <f t="shared" si="16"/>
        <v>Ковалдов А,</v>
      </c>
      <c r="E79" s="10" t="str">
        <f t="shared" si="17"/>
        <v>Старт</v>
      </c>
      <c r="F79" s="10" t="str">
        <f t="shared" si="18"/>
        <v>1969-65</v>
      </c>
      <c r="G79" s="5">
        <f t="shared" si="19"/>
        <v>0.014016203703703704</v>
      </c>
      <c r="H79" s="20">
        <v>5</v>
      </c>
    </row>
    <row r="80" spans="1:8" ht="12.75">
      <c r="A80" s="10">
        <v>109</v>
      </c>
      <c r="B80" s="5">
        <f t="shared" si="15"/>
        <v>0.01909722222222222</v>
      </c>
      <c r="C80" s="5">
        <v>0.033483796296296296</v>
      </c>
      <c r="D80" s="10" t="str">
        <f t="shared" si="16"/>
        <v>Котов И.</v>
      </c>
      <c r="E80" s="10" t="str">
        <f t="shared" si="17"/>
        <v>Импульс</v>
      </c>
      <c r="F80" s="10" t="str">
        <f t="shared" si="18"/>
        <v>1969-65</v>
      </c>
      <c r="G80" s="5">
        <f t="shared" si="19"/>
        <v>0.014386574074074076</v>
      </c>
      <c r="H80" s="20">
        <v>6</v>
      </c>
    </row>
    <row r="81" spans="1:8" ht="12.75">
      <c r="A81" s="10">
        <v>139</v>
      </c>
      <c r="B81" s="5">
        <f t="shared" si="15"/>
        <v>0.024305555555555556</v>
      </c>
      <c r="C81" s="5">
        <v>0.03917824074074074</v>
      </c>
      <c r="D81" s="10" t="str">
        <f t="shared" si="16"/>
        <v>Кудряшов П.</v>
      </c>
      <c r="E81" s="10" t="str">
        <f t="shared" si="17"/>
        <v>Сокол</v>
      </c>
      <c r="F81" s="10" t="str">
        <f t="shared" si="18"/>
        <v>1969-65</v>
      </c>
      <c r="G81" s="5">
        <f t="shared" si="19"/>
        <v>0.014872685185185187</v>
      </c>
      <c r="H81" s="20">
        <v>7</v>
      </c>
    </row>
    <row r="82" spans="1:8" ht="12.75">
      <c r="A82" s="10">
        <v>221</v>
      </c>
      <c r="B82" s="5">
        <f t="shared" si="15"/>
        <v>0.03854166666666667</v>
      </c>
      <c r="C82" s="5">
        <v>0.053541666666666675</v>
      </c>
      <c r="D82" s="10" t="str">
        <f t="shared" si="16"/>
        <v>Рыжаков Е.</v>
      </c>
      <c r="E82" s="10" t="str">
        <f t="shared" si="17"/>
        <v>Вымпел</v>
      </c>
      <c r="F82" s="10" t="str">
        <f t="shared" si="18"/>
        <v>1969-65</v>
      </c>
      <c r="G82" s="5">
        <f t="shared" si="19"/>
        <v>0.015000000000000006</v>
      </c>
      <c r="H82" s="20">
        <v>8</v>
      </c>
    </row>
    <row r="83" spans="1:8" ht="12.75">
      <c r="A83" s="10">
        <v>252</v>
      </c>
      <c r="B83" s="5">
        <f t="shared" si="15"/>
        <v>0.04375</v>
      </c>
      <c r="C83" s="5">
        <v>0.058807870370370365</v>
      </c>
      <c r="D83" s="10" t="str">
        <f t="shared" si="16"/>
        <v>Сорокин А.</v>
      </c>
      <c r="E83" s="10" t="str">
        <f t="shared" si="17"/>
        <v>Авангард</v>
      </c>
      <c r="F83" s="10" t="str">
        <f t="shared" si="18"/>
        <v>1969-65</v>
      </c>
      <c r="G83" s="5">
        <f t="shared" si="19"/>
        <v>0.015057870370370367</v>
      </c>
      <c r="H83" s="20">
        <v>9</v>
      </c>
    </row>
    <row r="84" spans="1:8" ht="12.75">
      <c r="A84" s="10">
        <v>110</v>
      </c>
      <c r="B84" s="5">
        <f t="shared" si="15"/>
        <v>0.01909722222222222</v>
      </c>
      <c r="C84" s="5">
        <v>0.03449074074074074</v>
      </c>
      <c r="D84" s="10" t="str">
        <f t="shared" si="16"/>
        <v>Влох А.</v>
      </c>
      <c r="E84" s="10" t="str">
        <f t="shared" si="17"/>
        <v>Импульс</v>
      </c>
      <c r="F84" s="10" t="str">
        <f t="shared" si="18"/>
        <v>1969-65</v>
      </c>
      <c r="G84" s="5">
        <f t="shared" si="19"/>
        <v>0.015393518518518518</v>
      </c>
      <c r="H84" s="20">
        <v>10</v>
      </c>
    </row>
    <row r="85" spans="1:8" ht="12.75">
      <c r="A85" s="10">
        <v>48</v>
      </c>
      <c r="B85" s="5">
        <f t="shared" si="15"/>
        <v>0.008333333333333333</v>
      </c>
      <c r="C85" s="5">
        <v>0.02390046296296296</v>
      </c>
      <c r="D85" s="10" t="str">
        <f t="shared" si="16"/>
        <v>Алексеев Г.Г.</v>
      </c>
      <c r="E85" s="10" t="str">
        <f t="shared" si="17"/>
        <v>Буревестник</v>
      </c>
      <c r="F85" s="10" t="str">
        <f t="shared" si="18"/>
        <v>1969-65</v>
      </c>
      <c r="G85" s="5">
        <f t="shared" si="19"/>
        <v>0.015567129629629627</v>
      </c>
      <c r="H85" s="20">
        <v>11</v>
      </c>
    </row>
    <row r="86" spans="1:8" ht="12.75">
      <c r="A86" s="10">
        <v>55</v>
      </c>
      <c r="B86" s="5">
        <f t="shared" si="15"/>
        <v>0.009722222222222222</v>
      </c>
      <c r="C86" s="5">
        <v>0.025381944444444443</v>
      </c>
      <c r="D86" s="10" t="str">
        <f t="shared" si="16"/>
        <v>Дудодалов В.</v>
      </c>
      <c r="E86" s="10" t="str">
        <f t="shared" si="17"/>
        <v>Полёт</v>
      </c>
      <c r="F86" s="10" t="str">
        <f t="shared" si="18"/>
        <v>1969-65</v>
      </c>
      <c r="G86" s="5">
        <f t="shared" si="19"/>
        <v>0.01565972222222222</v>
      </c>
      <c r="H86" s="20">
        <v>12</v>
      </c>
    </row>
    <row r="87" spans="1:8" ht="12.75">
      <c r="A87" s="10">
        <v>69</v>
      </c>
      <c r="B87" s="5">
        <f t="shared" si="15"/>
        <v>0.012152777777777778</v>
      </c>
      <c r="C87" s="5">
        <v>0.02832175925925926</v>
      </c>
      <c r="D87" s="10" t="str">
        <f t="shared" si="16"/>
        <v>Джунковский С.</v>
      </c>
      <c r="E87" s="10" t="str">
        <f t="shared" si="17"/>
        <v>Факел</v>
      </c>
      <c r="F87" s="10" t="str">
        <f t="shared" si="18"/>
        <v>1969-65</v>
      </c>
      <c r="G87" s="5">
        <f t="shared" si="19"/>
        <v>0.01616898148148148</v>
      </c>
      <c r="H87" s="20">
        <v>13</v>
      </c>
    </row>
    <row r="88" spans="1:8" ht="12.75">
      <c r="A88" s="10">
        <v>68</v>
      </c>
      <c r="B88" s="5">
        <f t="shared" si="15"/>
        <v>0.011805555555555555</v>
      </c>
      <c r="C88" s="5">
        <v>0.02800925925925926</v>
      </c>
      <c r="D88" s="10" t="str">
        <f t="shared" si="16"/>
        <v>Курин А.</v>
      </c>
      <c r="E88" s="10" t="str">
        <f t="shared" si="17"/>
        <v>Факел</v>
      </c>
      <c r="F88" s="10" t="str">
        <f t="shared" si="18"/>
        <v>1969-65</v>
      </c>
      <c r="G88" s="5">
        <f t="shared" si="19"/>
        <v>0.016203703703703706</v>
      </c>
      <c r="H88" s="20">
        <v>14</v>
      </c>
    </row>
    <row r="89" spans="1:8" ht="12.75">
      <c r="A89" s="10">
        <v>178</v>
      </c>
      <c r="B89" s="5">
        <f t="shared" si="15"/>
        <v>0.03090277777777778</v>
      </c>
      <c r="C89" s="5">
        <v>0.048032407407407406</v>
      </c>
      <c r="D89" s="10" t="str">
        <f t="shared" si="16"/>
        <v>Дегтярёв В.</v>
      </c>
      <c r="E89" s="10" t="str">
        <f t="shared" si="17"/>
        <v>Энергия</v>
      </c>
      <c r="F89" s="10" t="str">
        <f t="shared" si="18"/>
        <v>1969-65</v>
      </c>
      <c r="G89" s="5">
        <f t="shared" si="19"/>
        <v>0.017129629629629627</v>
      </c>
      <c r="H89" s="20">
        <v>15</v>
      </c>
    </row>
    <row r="90" spans="1:8" ht="12.75">
      <c r="A90" s="10">
        <v>142</v>
      </c>
      <c r="B90" s="5">
        <f t="shared" si="15"/>
        <v>0.024652777777777777</v>
      </c>
      <c r="C90" s="5">
        <v>0.04677083333333334</v>
      </c>
      <c r="D90" s="10" t="str">
        <f t="shared" si="16"/>
        <v>Командин С.</v>
      </c>
      <c r="E90" s="10" t="str">
        <f t="shared" si="17"/>
        <v>Сокол</v>
      </c>
      <c r="F90" s="10" t="str">
        <f t="shared" si="18"/>
        <v>1969-65</v>
      </c>
      <c r="G90" s="5">
        <f t="shared" si="19"/>
        <v>0.02211805555555556</v>
      </c>
      <c r="H90" s="20">
        <v>16</v>
      </c>
    </row>
    <row r="91" spans="1:8" ht="12.75">
      <c r="A91" s="10">
        <v>140</v>
      </c>
      <c r="B91" s="5">
        <f t="shared" si="15"/>
        <v>0.024305555555555556</v>
      </c>
      <c r="C91" s="5">
        <v>0.04837962962962963</v>
      </c>
      <c r="D91" s="10" t="str">
        <f t="shared" si="16"/>
        <v>Шуваев А.</v>
      </c>
      <c r="E91" s="10" t="str">
        <f t="shared" si="17"/>
        <v>Сокол</v>
      </c>
      <c r="F91" s="10" t="str">
        <f t="shared" si="18"/>
        <v>1969-65</v>
      </c>
      <c r="G91" s="5">
        <f t="shared" si="19"/>
        <v>0.02407407407407407</v>
      </c>
      <c r="H91" s="20">
        <v>17</v>
      </c>
    </row>
    <row r="92" spans="1:8" ht="12.75">
      <c r="A92" s="10"/>
      <c r="B92" s="5"/>
      <c r="C92" s="5"/>
      <c r="D92" s="10"/>
      <c r="E92" s="10"/>
      <c r="F92" s="10"/>
      <c r="G92" s="5"/>
      <c r="H92" s="20"/>
    </row>
    <row r="93" spans="1:8" ht="12.75">
      <c r="A93" s="10">
        <v>113</v>
      </c>
      <c r="B93" s="5">
        <f aca="true" t="shared" si="20" ref="B93:B109">VLOOKUP(A93,массив,5)</f>
        <v>0.019791666666666666</v>
      </c>
      <c r="C93" s="5">
        <v>0.031053240740740742</v>
      </c>
      <c r="D93" s="10" t="str">
        <f aca="true" t="shared" si="21" ref="D93:D109">VLOOKUP(A93,массив,2)</f>
        <v>Клёнкин Н.</v>
      </c>
      <c r="E93" s="10" t="str">
        <f aca="true" t="shared" si="22" ref="E93:E109">VLOOKUP(A93,массив,3)</f>
        <v>Импульс</v>
      </c>
      <c r="F93" s="10" t="str">
        <f aca="true" t="shared" si="23" ref="F93:F109">VLOOKUP(A93,массив,4)</f>
        <v>1964-60</v>
      </c>
      <c r="G93" s="5">
        <f aca="true" t="shared" si="24" ref="G93:G109">C93-B93</f>
        <v>0.011261574074074077</v>
      </c>
      <c r="H93" s="20">
        <v>1</v>
      </c>
    </row>
    <row r="94" spans="1:8" ht="12.75">
      <c r="A94" s="10">
        <v>225</v>
      </c>
      <c r="B94" s="5">
        <f t="shared" si="20"/>
        <v>0.03923611111111111</v>
      </c>
      <c r="C94" s="5">
        <v>0.05061342592592593</v>
      </c>
      <c r="D94" s="10" t="str">
        <f t="shared" si="21"/>
        <v>Куличков А.</v>
      </c>
      <c r="E94" s="10" t="str">
        <f t="shared" si="22"/>
        <v>Вымпел</v>
      </c>
      <c r="F94" s="10" t="str">
        <f t="shared" si="23"/>
        <v>1964-60</v>
      </c>
      <c r="G94" s="5">
        <f t="shared" si="24"/>
        <v>0.01137731481481482</v>
      </c>
      <c r="H94" s="20">
        <v>2</v>
      </c>
    </row>
    <row r="95" spans="1:8" ht="12.75">
      <c r="A95" s="10">
        <v>167</v>
      </c>
      <c r="B95" s="5">
        <f t="shared" si="20"/>
        <v>0.029166666666666664</v>
      </c>
      <c r="C95" s="5">
        <v>0.041365740740740745</v>
      </c>
      <c r="D95" s="10" t="str">
        <f t="shared" si="21"/>
        <v>Береговой В.</v>
      </c>
      <c r="E95" s="10" t="str">
        <f t="shared" si="22"/>
        <v>Звезда</v>
      </c>
      <c r="F95" s="10" t="str">
        <f t="shared" si="23"/>
        <v>1964-60</v>
      </c>
      <c r="G95" s="5">
        <f t="shared" si="24"/>
        <v>0.012199074074074081</v>
      </c>
      <c r="H95" s="20">
        <v>3</v>
      </c>
    </row>
    <row r="96" spans="1:8" ht="12.75">
      <c r="A96" s="10">
        <v>10</v>
      </c>
      <c r="B96" s="5">
        <f t="shared" si="20"/>
        <v>0.001736111111111111</v>
      </c>
      <c r="C96" s="5">
        <v>0.014548611111111111</v>
      </c>
      <c r="D96" s="10" t="str">
        <f t="shared" si="21"/>
        <v>Шимаров И.</v>
      </c>
      <c r="E96" s="10" t="str">
        <f t="shared" si="22"/>
        <v>Старт</v>
      </c>
      <c r="F96" s="10" t="str">
        <f t="shared" si="23"/>
        <v>1964-60</v>
      </c>
      <c r="G96" s="5">
        <f t="shared" si="24"/>
        <v>0.012812500000000001</v>
      </c>
      <c r="H96" s="20">
        <v>4</v>
      </c>
    </row>
    <row r="97" spans="1:8" ht="12.75">
      <c r="A97" s="10">
        <v>233</v>
      </c>
      <c r="B97" s="5">
        <f t="shared" si="20"/>
        <v>0.040625</v>
      </c>
      <c r="C97" s="5">
        <v>0.053912037037037036</v>
      </c>
      <c r="D97" s="10" t="str">
        <f t="shared" si="21"/>
        <v>Корнишин Ю.</v>
      </c>
      <c r="E97" s="10" t="str">
        <f t="shared" si="22"/>
        <v>Вымпел</v>
      </c>
      <c r="F97" s="10" t="str">
        <f t="shared" si="23"/>
        <v>1964-60</v>
      </c>
      <c r="G97" s="5">
        <f t="shared" si="24"/>
        <v>0.013287037037037035</v>
      </c>
      <c r="H97" s="20">
        <v>5</v>
      </c>
    </row>
    <row r="98" spans="1:8" ht="12.75">
      <c r="A98" s="10">
        <v>253</v>
      </c>
      <c r="B98" s="5">
        <f t="shared" si="20"/>
        <v>0.044097222222222225</v>
      </c>
      <c r="C98" s="5">
        <v>0.05739583333333333</v>
      </c>
      <c r="D98" s="10" t="str">
        <f t="shared" si="21"/>
        <v>Савельев В.</v>
      </c>
      <c r="E98" s="10" t="str">
        <f t="shared" si="22"/>
        <v>Авангард</v>
      </c>
      <c r="F98" s="10" t="str">
        <f t="shared" si="23"/>
        <v>1964-60</v>
      </c>
      <c r="G98" s="5">
        <f t="shared" si="24"/>
        <v>0.013298611111111108</v>
      </c>
      <c r="H98" s="20">
        <v>6</v>
      </c>
    </row>
    <row r="99" spans="1:8" ht="12.75">
      <c r="A99" s="10">
        <v>143</v>
      </c>
      <c r="B99" s="5">
        <f t="shared" si="20"/>
        <v>0.025</v>
      </c>
      <c r="C99" s="5">
        <v>0.03861111111111111</v>
      </c>
      <c r="D99" s="10" t="str">
        <f t="shared" si="21"/>
        <v>Асерин В.</v>
      </c>
      <c r="E99" s="10" t="str">
        <f t="shared" si="22"/>
        <v>Сокол</v>
      </c>
      <c r="F99" s="10" t="str">
        <f t="shared" si="23"/>
        <v>1964-60</v>
      </c>
      <c r="G99" s="5">
        <f t="shared" si="24"/>
        <v>0.013611111111111109</v>
      </c>
      <c r="H99" s="20">
        <v>7</v>
      </c>
    </row>
    <row r="100" spans="1:8" ht="12.75">
      <c r="A100" s="10">
        <v>53</v>
      </c>
      <c r="B100" s="5">
        <f t="shared" si="20"/>
        <v>0.009375</v>
      </c>
      <c r="C100" s="5">
        <v>0.023206018518518515</v>
      </c>
      <c r="D100" s="10" t="str">
        <f t="shared" si="21"/>
        <v>Цой А.</v>
      </c>
      <c r="E100" s="10" t="str">
        <f t="shared" si="22"/>
        <v>Полёт</v>
      </c>
      <c r="F100" s="10" t="str">
        <f t="shared" si="23"/>
        <v>1964-60</v>
      </c>
      <c r="G100" s="5">
        <f t="shared" si="24"/>
        <v>0.013831018518518515</v>
      </c>
      <c r="H100" s="20">
        <v>8</v>
      </c>
    </row>
    <row r="101" spans="1:8" ht="12.75">
      <c r="A101" s="10">
        <v>64</v>
      </c>
      <c r="B101" s="5">
        <f t="shared" si="20"/>
        <v>0.011111111111111112</v>
      </c>
      <c r="C101" s="5">
        <v>0.025196759259259256</v>
      </c>
      <c r="D101" s="10" t="str">
        <f t="shared" si="21"/>
        <v>Николин А.</v>
      </c>
      <c r="E101" s="10" t="str">
        <f t="shared" si="22"/>
        <v>Полёт</v>
      </c>
      <c r="F101" s="10" t="str">
        <f t="shared" si="23"/>
        <v>1964-60</v>
      </c>
      <c r="G101" s="5">
        <f t="shared" si="24"/>
        <v>0.014085648148148144</v>
      </c>
      <c r="H101" s="20">
        <v>9</v>
      </c>
    </row>
    <row r="102" spans="1:8" ht="12.75">
      <c r="A102" s="36">
        <v>83</v>
      </c>
      <c r="B102" s="37">
        <f t="shared" si="20"/>
        <v>0.014583333333333332</v>
      </c>
      <c r="C102" s="37">
        <v>0.0290162037037037</v>
      </c>
      <c r="D102" s="36" t="str">
        <f t="shared" si="21"/>
        <v>Потапов С.</v>
      </c>
      <c r="E102" s="36" t="str">
        <f t="shared" si="22"/>
        <v>Союз</v>
      </c>
      <c r="F102" s="36" t="str">
        <f t="shared" si="23"/>
        <v>1964-60</v>
      </c>
      <c r="G102" s="37">
        <f t="shared" si="24"/>
        <v>0.014432870370370368</v>
      </c>
      <c r="H102" s="38">
        <v>10</v>
      </c>
    </row>
    <row r="103" spans="1:8" ht="12.75">
      <c r="A103" s="36">
        <v>84</v>
      </c>
      <c r="B103" s="37">
        <f t="shared" si="20"/>
        <v>0.014583333333333332</v>
      </c>
      <c r="C103" s="37">
        <v>0.029444444444444443</v>
      </c>
      <c r="D103" s="36" t="str">
        <f t="shared" si="21"/>
        <v>Полищук А.</v>
      </c>
      <c r="E103" s="36" t="str">
        <f t="shared" si="22"/>
        <v>Союз</v>
      </c>
      <c r="F103" s="36" t="str">
        <f t="shared" si="23"/>
        <v>1964-60</v>
      </c>
      <c r="G103" s="37">
        <f t="shared" si="24"/>
        <v>0.014861111111111111</v>
      </c>
      <c r="H103" s="38">
        <v>11</v>
      </c>
    </row>
    <row r="104" spans="1:8" ht="12.75">
      <c r="A104" s="10">
        <v>37</v>
      </c>
      <c r="B104" s="5">
        <f t="shared" si="20"/>
        <v>0.006597222222222222</v>
      </c>
      <c r="C104" s="5">
        <v>0.02146990740740741</v>
      </c>
      <c r="D104" s="10" t="str">
        <f t="shared" si="21"/>
        <v>Андреев А.В.</v>
      </c>
      <c r="E104" s="10" t="str">
        <f t="shared" si="22"/>
        <v>Буревестник</v>
      </c>
      <c r="F104" s="10" t="str">
        <f t="shared" si="23"/>
        <v>1964-60</v>
      </c>
      <c r="G104" s="5">
        <f t="shared" si="24"/>
        <v>0.014872685185185187</v>
      </c>
      <c r="H104" s="20">
        <v>12</v>
      </c>
    </row>
    <row r="105" spans="1:8" ht="12.75">
      <c r="A105" s="10">
        <v>114</v>
      </c>
      <c r="B105" s="5">
        <f t="shared" si="20"/>
        <v>0.019791666666666666</v>
      </c>
      <c r="C105" s="5">
        <v>0.03550925925925926</v>
      </c>
      <c r="D105" s="10" t="str">
        <f t="shared" si="21"/>
        <v>Кузьмин А.</v>
      </c>
      <c r="E105" s="10" t="str">
        <f t="shared" si="22"/>
        <v>Импульс</v>
      </c>
      <c r="F105" s="10" t="str">
        <f t="shared" si="23"/>
        <v>1964-60</v>
      </c>
      <c r="G105" s="5">
        <f t="shared" si="24"/>
        <v>0.015717592592592596</v>
      </c>
      <c r="H105" s="20">
        <v>13</v>
      </c>
    </row>
    <row r="106" spans="1:8" ht="12.75">
      <c r="A106" s="10">
        <v>46</v>
      </c>
      <c r="B106" s="5">
        <f t="shared" si="20"/>
        <v>0.007986111111111112</v>
      </c>
      <c r="C106" s="5">
        <v>0.024016203703703706</v>
      </c>
      <c r="D106" s="10" t="str">
        <f t="shared" si="21"/>
        <v>Усатов С.</v>
      </c>
      <c r="E106" s="10" t="str">
        <f t="shared" si="22"/>
        <v>Буревестник</v>
      </c>
      <c r="F106" s="10" t="str">
        <f t="shared" si="23"/>
        <v>1964-60</v>
      </c>
      <c r="G106" s="5">
        <f t="shared" si="24"/>
        <v>0.016030092592592596</v>
      </c>
      <c r="H106" s="20">
        <v>14</v>
      </c>
    </row>
    <row r="107" spans="1:8" ht="12.75">
      <c r="A107" s="10">
        <v>224</v>
      </c>
      <c r="B107" s="5">
        <f t="shared" si="20"/>
        <v>0.03888888888888889</v>
      </c>
      <c r="C107" s="5">
        <v>0.05533564814814815</v>
      </c>
      <c r="D107" s="10" t="str">
        <f t="shared" si="21"/>
        <v>Сергеев С.</v>
      </c>
      <c r="E107" s="10" t="str">
        <f t="shared" si="22"/>
        <v>Вымпел</v>
      </c>
      <c r="F107" s="10" t="str">
        <f t="shared" si="23"/>
        <v>1964-60</v>
      </c>
      <c r="G107" s="5">
        <f t="shared" si="24"/>
        <v>0.016446759259259258</v>
      </c>
      <c r="H107" s="20">
        <v>15</v>
      </c>
    </row>
    <row r="108" spans="1:8" ht="12.75">
      <c r="A108" s="10">
        <v>40</v>
      </c>
      <c r="B108" s="5">
        <f t="shared" si="20"/>
        <v>0.006944444444444444</v>
      </c>
      <c r="C108" s="5">
        <v>0.023541666666666666</v>
      </c>
      <c r="D108" s="10" t="str">
        <f t="shared" si="21"/>
        <v>Михайлов Е.</v>
      </c>
      <c r="E108" s="10" t="str">
        <f t="shared" si="22"/>
        <v>Буревестник</v>
      </c>
      <c r="F108" s="10" t="str">
        <f t="shared" si="23"/>
        <v>1964-60</v>
      </c>
      <c r="G108" s="5">
        <f t="shared" si="24"/>
        <v>0.01659722222222222</v>
      </c>
      <c r="H108" s="20">
        <v>16</v>
      </c>
    </row>
    <row r="109" spans="1:8" ht="12.75">
      <c r="A109" s="10">
        <v>70</v>
      </c>
      <c r="B109" s="5">
        <f t="shared" si="20"/>
        <v>0.012152777777777778</v>
      </c>
      <c r="C109" s="5">
        <v>0.03424768518518519</v>
      </c>
      <c r="D109" s="10" t="str">
        <f t="shared" si="21"/>
        <v>Гинятуллин Д.</v>
      </c>
      <c r="E109" s="10" t="str">
        <f t="shared" si="22"/>
        <v>Факел</v>
      </c>
      <c r="F109" s="10" t="str">
        <f t="shared" si="23"/>
        <v>1964-60</v>
      </c>
      <c r="G109" s="5">
        <f t="shared" si="24"/>
        <v>0.02209490740740741</v>
      </c>
      <c r="H109" s="20">
        <v>17</v>
      </c>
    </row>
    <row r="110" spans="1:8" ht="12.75">
      <c r="A110" s="10"/>
      <c r="B110" s="5"/>
      <c r="C110" s="5"/>
      <c r="D110" s="10"/>
      <c r="E110" s="10"/>
      <c r="F110" s="10"/>
      <c r="G110" s="5"/>
      <c r="H110" s="20"/>
    </row>
    <row r="111" spans="1:8" ht="12.75">
      <c r="A111" s="36">
        <v>85</v>
      </c>
      <c r="B111" s="37">
        <f aca="true" t="shared" si="25" ref="B111:B133">VLOOKUP(A111,массив,5)</f>
        <v>0.014930555555555556</v>
      </c>
      <c r="C111" s="37">
        <v>0.02517361111111111</v>
      </c>
      <c r="D111" s="36" t="str">
        <f aca="true" t="shared" si="26" ref="D111:D133">VLOOKUP(A111,массив,2)</f>
        <v>Ермаков В.</v>
      </c>
      <c r="E111" s="36" t="str">
        <f aca="true" t="shared" si="27" ref="E111:E133">VLOOKUP(A111,массив,3)</f>
        <v>Союз</v>
      </c>
      <c r="F111" s="36" t="str">
        <f aca="true" t="shared" si="28" ref="F111:F133">VLOOKUP(A111,массив,4)</f>
        <v>1959-55</v>
      </c>
      <c r="G111" s="37">
        <f aca="true" t="shared" si="29" ref="G111:G133">C111-B111</f>
        <v>0.010243055555555552</v>
      </c>
      <c r="H111" s="38">
        <v>1</v>
      </c>
    </row>
    <row r="112" spans="1:8" ht="12.75">
      <c r="A112" s="10">
        <v>144</v>
      </c>
      <c r="B112" s="5">
        <f t="shared" si="25"/>
        <v>0.025</v>
      </c>
      <c r="C112" s="5">
        <v>0.03570601851851852</v>
      </c>
      <c r="D112" s="10" t="str">
        <f t="shared" si="26"/>
        <v>Мартынов В.</v>
      </c>
      <c r="E112" s="10" t="str">
        <f t="shared" si="27"/>
        <v>Сокол</v>
      </c>
      <c r="F112" s="10" t="str">
        <f t="shared" si="28"/>
        <v>1959-55</v>
      </c>
      <c r="G112" s="5">
        <f t="shared" si="29"/>
        <v>0.010706018518518517</v>
      </c>
      <c r="H112" s="20">
        <v>2</v>
      </c>
    </row>
    <row r="113" spans="1:8" ht="12.75">
      <c r="A113" s="10">
        <v>11</v>
      </c>
      <c r="B113" s="5">
        <f t="shared" si="25"/>
        <v>0.0020833333333333333</v>
      </c>
      <c r="C113" s="5">
        <v>0.013599537037037037</v>
      </c>
      <c r="D113" s="10" t="str">
        <f t="shared" si="26"/>
        <v>Тарадов О.</v>
      </c>
      <c r="E113" s="10" t="str">
        <f t="shared" si="27"/>
        <v>Старт</v>
      </c>
      <c r="F113" s="10" t="str">
        <f t="shared" si="28"/>
        <v>1959-55</v>
      </c>
      <c r="G113" s="5">
        <f t="shared" si="29"/>
        <v>0.011516203703703704</v>
      </c>
      <c r="H113" s="20">
        <v>3</v>
      </c>
    </row>
    <row r="114" spans="1:8" ht="12.75">
      <c r="A114" s="10">
        <v>228</v>
      </c>
      <c r="B114" s="5">
        <f t="shared" si="25"/>
        <v>0.03958333333333333</v>
      </c>
      <c r="C114" s="5">
        <v>0.05119212962962963</v>
      </c>
      <c r="D114" s="10" t="str">
        <f t="shared" si="26"/>
        <v>Шубин В.</v>
      </c>
      <c r="E114" s="10" t="str">
        <f t="shared" si="27"/>
        <v>Вымпел</v>
      </c>
      <c r="F114" s="10" t="str">
        <f t="shared" si="28"/>
        <v>1959-55</v>
      </c>
      <c r="G114" s="5">
        <f t="shared" si="29"/>
        <v>0.011608796296296298</v>
      </c>
      <c r="H114" s="20">
        <v>4</v>
      </c>
    </row>
    <row r="115" spans="1:8" ht="12.75">
      <c r="A115" s="10">
        <v>154</v>
      </c>
      <c r="B115" s="5">
        <f t="shared" si="25"/>
        <v>0.026736111111111113</v>
      </c>
      <c r="C115" s="5">
        <v>0.038981481481481485</v>
      </c>
      <c r="D115" s="10" t="str">
        <f t="shared" si="26"/>
        <v>Голишников М.</v>
      </c>
      <c r="E115" s="10" t="str">
        <f t="shared" si="27"/>
        <v>Пламя</v>
      </c>
      <c r="F115" s="10" t="str">
        <f t="shared" si="28"/>
        <v>1959-55</v>
      </c>
      <c r="G115" s="5">
        <f t="shared" si="29"/>
        <v>0.012245370370370372</v>
      </c>
      <c r="H115" s="20">
        <v>5</v>
      </c>
    </row>
    <row r="116" spans="1:8" ht="12.75">
      <c r="A116" s="10">
        <v>12</v>
      </c>
      <c r="B116" s="5">
        <f t="shared" si="25"/>
        <v>0.0020833333333333333</v>
      </c>
      <c r="C116" s="5">
        <v>0.014722222222222222</v>
      </c>
      <c r="D116" s="10" t="str">
        <f t="shared" si="26"/>
        <v>Смищук В.</v>
      </c>
      <c r="E116" s="10" t="str">
        <f t="shared" si="27"/>
        <v>Старт</v>
      </c>
      <c r="F116" s="10" t="str">
        <f t="shared" si="28"/>
        <v>1959-55</v>
      </c>
      <c r="G116" s="5">
        <f t="shared" si="29"/>
        <v>0.012638888888888889</v>
      </c>
      <c r="H116" s="20">
        <v>6</v>
      </c>
    </row>
    <row r="117" spans="1:8" ht="12.75">
      <c r="A117" s="10">
        <v>42</v>
      </c>
      <c r="B117" s="5">
        <f t="shared" si="25"/>
        <v>0.007291666666666666</v>
      </c>
      <c r="C117" s="5">
        <v>0.020104166666666666</v>
      </c>
      <c r="D117" s="10" t="str">
        <f t="shared" si="26"/>
        <v>Родигин А.</v>
      </c>
      <c r="E117" s="10" t="str">
        <f t="shared" si="27"/>
        <v>Буревестник</v>
      </c>
      <c r="F117" s="10" t="str">
        <f t="shared" si="28"/>
        <v>1959-55</v>
      </c>
      <c r="G117" s="5">
        <f t="shared" si="29"/>
        <v>0.012812500000000001</v>
      </c>
      <c r="H117" s="20">
        <v>7</v>
      </c>
    </row>
    <row r="118" spans="1:8" ht="12.75">
      <c r="A118" s="10">
        <v>13</v>
      </c>
      <c r="B118" s="5">
        <f t="shared" si="25"/>
        <v>0.0024305555555555556</v>
      </c>
      <c r="C118" s="5">
        <v>0.01579861111111111</v>
      </c>
      <c r="D118" s="10" t="str">
        <f t="shared" si="26"/>
        <v>Усатов В.</v>
      </c>
      <c r="E118" s="10" t="str">
        <f t="shared" si="27"/>
        <v>Старт</v>
      </c>
      <c r="F118" s="10" t="str">
        <f t="shared" si="28"/>
        <v>1959-55</v>
      </c>
      <c r="G118" s="5">
        <f t="shared" si="29"/>
        <v>0.013368055555555555</v>
      </c>
      <c r="H118" s="20">
        <v>8</v>
      </c>
    </row>
    <row r="119" spans="1:8" ht="12.75">
      <c r="A119" s="10">
        <v>226</v>
      </c>
      <c r="B119" s="5">
        <f t="shared" si="25"/>
        <v>0.03923611111111111</v>
      </c>
      <c r="C119" s="5">
        <v>0.052627314814814814</v>
      </c>
      <c r="D119" s="10" t="str">
        <f t="shared" si="26"/>
        <v>Меркурьев И.</v>
      </c>
      <c r="E119" s="10" t="str">
        <f t="shared" si="27"/>
        <v>Вымпел</v>
      </c>
      <c r="F119" s="10" t="str">
        <f t="shared" si="28"/>
        <v>1959-55</v>
      </c>
      <c r="G119" s="5">
        <f t="shared" si="29"/>
        <v>0.013391203703703704</v>
      </c>
      <c r="H119" s="20">
        <v>9</v>
      </c>
    </row>
    <row r="120" spans="1:8" ht="12.75">
      <c r="A120" s="10">
        <v>14</v>
      </c>
      <c r="B120" s="5">
        <f t="shared" si="25"/>
        <v>0.0024305555555555556</v>
      </c>
      <c r="C120" s="5">
        <v>0.015925925925925927</v>
      </c>
      <c r="D120" s="10" t="str">
        <f t="shared" si="26"/>
        <v>Кузнецов М.</v>
      </c>
      <c r="E120" s="10" t="str">
        <f t="shared" si="27"/>
        <v>Старт</v>
      </c>
      <c r="F120" s="10" t="str">
        <f t="shared" si="28"/>
        <v>1959-55</v>
      </c>
      <c r="G120" s="5">
        <f t="shared" si="29"/>
        <v>0.013495370370370371</v>
      </c>
      <c r="H120" s="20">
        <v>10</v>
      </c>
    </row>
    <row r="121" spans="1:8" ht="12.75">
      <c r="A121" s="10">
        <v>60</v>
      </c>
      <c r="B121" s="5">
        <f t="shared" si="25"/>
        <v>0.010416666666666666</v>
      </c>
      <c r="C121" s="5">
        <v>0.024525462962962968</v>
      </c>
      <c r="D121" s="10" t="str">
        <f t="shared" si="26"/>
        <v>Сырунин М.</v>
      </c>
      <c r="E121" s="10" t="str">
        <f t="shared" si="27"/>
        <v>Полёт</v>
      </c>
      <c r="F121" s="10" t="str">
        <f t="shared" si="28"/>
        <v>1959-55</v>
      </c>
      <c r="G121" s="5">
        <f t="shared" si="29"/>
        <v>0.014108796296296302</v>
      </c>
      <c r="H121" s="20">
        <v>11</v>
      </c>
    </row>
    <row r="122" spans="1:8" ht="12.75">
      <c r="A122" s="10">
        <v>45</v>
      </c>
      <c r="B122" s="5">
        <f t="shared" si="25"/>
        <v>0.007986111111111112</v>
      </c>
      <c r="C122" s="5">
        <v>0.022534722222222223</v>
      </c>
      <c r="D122" s="10" t="str">
        <f t="shared" si="26"/>
        <v>Соснин П.</v>
      </c>
      <c r="E122" s="10" t="str">
        <f t="shared" si="27"/>
        <v>Буревестник</v>
      </c>
      <c r="F122" s="10" t="str">
        <f t="shared" si="28"/>
        <v>1959-55</v>
      </c>
      <c r="G122" s="5">
        <f t="shared" si="29"/>
        <v>0.014548611111111111</v>
      </c>
      <c r="H122" s="20">
        <v>12</v>
      </c>
    </row>
    <row r="123" spans="1:8" ht="12.75">
      <c r="A123" s="10">
        <v>198</v>
      </c>
      <c r="B123" s="5">
        <f t="shared" si="25"/>
        <v>0.034375</v>
      </c>
      <c r="C123" s="5">
        <v>0.0493287037037037</v>
      </c>
      <c r="D123" s="10" t="str">
        <f t="shared" si="26"/>
        <v>Павлов В.</v>
      </c>
      <c r="E123" s="10" t="str">
        <f t="shared" si="27"/>
        <v>Арсенал</v>
      </c>
      <c r="F123" s="10" t="str">
        <f t="shared" si="28"/>
        <v>1959-50</v>
      </c>
      <c r="G123" s="5">
        <f t="shared" si="29"/>
        <v>0.014953703703703698</v>
      </c>
      <c r="H123" s="20">
        <v>13</v>
      </c>
    </row>
    <row r="124" spans="1:8" ht="12.75">
      <c r="A124" s="10">
        <v>227</v>
      </c>
      <c r="B124" s="5">
        <f t="shared" si="25"/>
        <v>0.03958333333333333</v>
      </c>
      <c r="C124" s="5">
        <v>0.05491898148148148</v>
      </c>
      <c r="D124" s="10" t="str">
        <f t="shared" si="26"/>
        <v>Гужовский В.</v>
      </c>
      <c r="E124" s="10" t="str">
        <f t="shared" si="27"/>
        <v>Вымпел</v>
      </c>
      <c r="F124" s="10" t="str">
        <f t="shared" si="28"/>
        <v>1959-55</v>
      </c>
      <c r="G124" s="5">
        <f t="shared" si="29"/>
        <v>0.015335648148148147</v>
      </c>
      <c r="H124" s="20">
        <v>14</v>
      </c>
    </row>
    <row r="125" spans="1:8" ht="12.75">
      <c r="A125" s="10">
        <v>256</v>
      </c>
      <c r="B125" s="5">
        <f t="shared" si="25"/>
        <v>0.044444444444444446</v>
      </c>
      <c r="C125" s="5">
        <v>0.06002314814814815</v>
      </c>
      <c r="D125" s="10" t="str">
        <f t="shared" si="26"/>
        <v>Зайцев Н.</v>
      </c>
      <c r="E125" s="10" t="str">
        <f t="shared" si="27"/>
        <v>Авангард</v>
      </c>
      <c r="F125" s="10" t="str">
        <f t="shared" si="28"/>
        <v>1959-55</v>
      </c>
      <c r="G125" s="5">
        <f t="shared" si="29"/>
        <v>0.015578703703703706</v>
      </c>
      <c r="H125" s="20">
        <v>15</v>
      </c>
    </row>
    <row r="126" spans="1:8" ht="12.75">
      <c r="A126" s="10">
        <v>170</v>
      </c>
      <c r="B126" s="5">
        <f t="shared" si="25"/>
        <v>0.02951388888888889</v>
      </c>
      <c r="C126" s="5">
        <v>0.04554398148148148</v>
      </c>
      <c r="D126" s="10" t="str">
        <f t="shared" si="26"/>
        <v>Кушнир Е.</v>
      </c>
      <c r="E126" s="10" t="str">
        <f t="shared" si="27"/>
        <v>Звезда</v>
      </c>
      <c r="F126" s="10" t="str">
        <f t="shared" si="28"/>
        <v>1959-55</v>
      </c>
      <c r="G126" s="5">
        <f t="shared" si="29"/>
        <v>0.016030092592592585</v>
      </c>
      <c r="H126" s="20">
        <v>16</v>
      </c>
    </row>
    <row r="127" spans="1:8" ht="12.75">
      <c r="A127" s="10">
        <v>32</v>
      </c>
      <c r="B127" s="5">
        <f t="shared" si="25"/>
        <v>0.005555555555555556</v>
      </c>
      <c r="C127" s="5">
        <v>0.02162037037037037</v>
      </c>
      <c r="D127" s="10" t="str">
        <f t="shared" si="26"/>
        <v>Груздев С.</v>
      </c>
      <c r="E127" s="10" t="str">
        <f t="shared" si="27"/>
        <v>Квант</v>
      </c>
      <c r="F127" s="10" t="str">
        <f t="shared" si="28"/>
        <v>1959-55</v>
      </c>
      <c r="G127" s="5">
        <f t="shared" si="29"/>
        <v>0.016064814814814813</v>
      </c>
      <c r="H127" s="20">
        <v>17</v>
      </c>
    </row>
    <row r="128" spans="1:8" ht="12.75">
      <c r="A128" s="36">
        <v>86</v>
      </c>
      <c r="B128" s="37">
        <f t="shared" si="25"/>
        <v>0.014930555555555556</v>
      </c>
      <c r="C128" s="37">
        <v>0.03113425925925926</v>
      </c>
      <c r="D128" s="36" t="str">
        <f t="shared" si="26"/>
        <v>Олесницкий А.</v>
      </c>
      <c r="E128" s="36" t="str">
        <f t="shared" si="27"/>
        <v>Союз</v>
      </c>
      <c r="F128" s="36" t="str">
        <f t="shared" si="28"/>
        <v>1959-55</v>
      </c>
      <c r="G128" s="37">
        <f t="shared" si="29"/>
        <v>0.016203703703703706</v>
      </c>
      <c r="H128" s="38">
        <v>18</v>
      </c>
    </row>
    <row r="129" spans="1:8" ht="12.75">
      <c r="A129" s="10">
        <v>71</v>
      </c>
      <c r="B129" s="5">
        <f t="shared" si="25"/>
        <v>0.0125</v>
      </c>
      <c r="C129" s="5">
        <v>0.02951388888888889</v>
      </c>
      <c r="D129" s="10" t="str">
        <f t="shared" si="26"/>
        <v>Аполлонов А.</v>
      </c>
      <c r="E129" s="10" t="str">
        <f t="shared" si="27"/>
        <v>Факел</v>
      </c>
      <c r="F129" s="10" t="str">
        <f t="shared" si="28"/>
        <v>1959-55</v>
      </c>
      <c r="G129" s="5">
        <f t="shared" si="29"/>
        <v>0.01701388888888889</v>
      </c>
      <c r="H129" s="20">
        <v>19</v>
      </c>
    </row>
    <row r="130" spans="1:8" ht="12.75">
      <c r="A130" s="10">
        <v>116</v>
      </c>
      <c r="B130" s="5">
        <f t="shared" si="25"/>
        <v>0.02013888888888889</v>
      </c>
      <c r="C130" s="5">
        <v>0.03774305555555556</v>
      </c>
      <c r="D130" s="10" t="str">
        <f t="shared" si="26"/>
        <v>Криницкий А.</v>
      </c>
      <c r="E130" s="10" t="str">
        <f t="shared" si="27"/>
        <v>Импульс</v>
      </c>
      <c r="F130" s="10" t="str">
        <f t="shared" si="28"/>
        <v>1959-55</v>
      </c>
      <c r="G130" s="5">
        <f t="shared" si="29"/>
        <v>0.017604166666666667</v>
      </c>
      <c r="H130" s="20">
        <v>20</v>
      </c>
    </row>
    <row r="131" spans="1:8" ht="12.75">
      <c r="A131" s="10">
        <v>145</v>
      </c>
      <c r="B131" s="5">
        <f t="shared" si="25"/>
        <v>0.02534722222222222</v>
      </c>
      <c r="C131" s="5">
        <v>0.0440625</v>
      </c>
      <c r="D131" s="10" t="str">
        <f t="shared" si="26"/>
        <v>Малкаров А.</v>
      </c>
      <c r="E131" s="10" t="str">
        <f t="shared" si="27"/>
        <v>Сокол</v>
      </c>
      <c r="F131" s="10" t="str">
        <f t="shared" si="28"/>
        <v>1959-55</v>
      </c>
      <c r="G131" s="5">
        <f t="shared" si="29"/>
        <v>0.01871527777777778</v>
      </c>
      <c r="H131" s="20">
        <v>21</v>
      </c>
    </row>
    <row r="132" spans="1:8" ht="12.75">
      <c r="A132" s="10">
        <v>146</v>
      </c>
      <c r="B132" s="5">
        <f t="shared" si="25"/>
        <v>0.02534722222222222</v>
      </c>
      <c r="C132" s="5">
        <v>0.044097222222222225</v>
      </c>
      <c r="D132" s="10" t="str">
        <f t="shared" si="26"/>
        <v>Фадеев В.</v>
      </c>
      <c r="E132" s="10" t="str">
        <f t="shared" si="27"/>
        <v>Сокол</v>
      </c>
      <c r="F132" s="10" t="str">
        <f t="shared" si="28"/>
        <v>1959-55</v>
      </c>
      <c r="G132" s="5">
        <f t="shared" si="29"/>
        <v>0.018750000000000006</v>
      </c>
      <c r="H132" s="20">
        <v>22</v>
      </c>
    </row>
    <row r="133" spans="1:8" ht="12.75">
      <c r="A133" s="10">
        <v>168</v>
      </c>
      <c r="B133" s="5">
        <f t="shared" si="25"/>
        <v>0.029166666666666664</v>
      </c>
      <c r="C133" s="5">
        <v>0.04868055555555556</v>
      </c>
      <c r="D133" s="10" t="str">
        <f t="shared" si="26"/>
        <v>Жуков В.</v>
      </c>
      <c r="E133" s="10" t="str">
        <f t="shared" si="27"/>
        <v>Звезда</v>
      </c>
      <c r="F133" s="10" t="str">
        <f t="shared" si="28"/>
        <v>1959-55</v>
      </c>
      <c r="G133" s="5">
        <f t="shared" si="29"/>
        <v>0.019513888888888897</v>
      </c>
      <c r="H133" s="20">
        <v>23</v>
      </c>
    </row>
    <row r="134" spans="1:8" ht="12.75">
      <c r="A134" s="10"/>
      <c r="B134" s="5"/>
      <c r="C134" s="5"/>
      <c r="D134" s="10"/>
      <c r="E134" s="10"/>
      <c r="F134" s="10"/>
      <c r="G134" s="5"/>
      <c r="H134" s="20"/>
    </row>
    <row r="135" spans="1:8" ht="12.75">
      <c r="A135" s="10">
        <v>229</v>
      </c>
      <c r="B135" s="5">
        <f aca="true" t="shared" si="30" ref="B135:B147">VLOOKUP(A135,массив,5)</f>
        <v>0.03993055555555556</v>
      </c>
      <c r="C135" s="5">
        <v>0.05092592592592593</v>
      </c>
      <c r="D135" s="10" t="str">
        <f aca="true" t="shared" si="31" ref="D135:D147">VLOOKUP(A135,массив,2)</f>
        <v>Прудкой Н.</v>
      </c>
      <c r="E135" s="10" t="str">
        <f aca="true" t="shared" si="32" ref="E135:E147">VLOOKUP(A135,массив,3)</f>
        <v>Вымпел</v>
      </c>
      <c r="F135" s="10" t="str">
        <f aca="true" t="shared" si="33" ref="F135:F147">VLOOKUP(A135,массив,4)</f>
        <v>1954-50</v>
      </c>
      <c r="G135" s="5">
        <f aca="true" t="shared" si="34" ref="G135:G147">C135-B135</f>
        <v>0.01099537037037037</v>
      </c>
      <c r="H135" s="20">
        <v>1</v>
      </c>
    </row>
    <row r="136" spans="1:8" ht="12.75">
      <c r="A136" s="10">
        <v>158</v>
      </c>
      <c r="B136" s="5">
        <f t="shared" si="30"/>
        <v>0.027430555555555555</v>
      </c>
      <c r="C136" s="5">
        <v>0.03962962962962963</v>
      </c>
      <c r="D136" s="10" t="str">
        <f t="shared" si="31"/>
        <v>Шустов В.</v>
      </c>
      <c r="E136" s="10" t="str">
        <f t="shared" si="32"/>
        <v>Пламя</v>
      </c>
      <c r="F136" s="10" t="str">
        <f t="shared" si="33"/>
        <v>1954-50</v>
      </c>
      <c r="G136" s="5">
        <f t="shared" si="34"/>
        <v>0.012199074074074077</v>
      </c>
      <c r="H136" s="20">
        <v>2</v>
      </c>
    </row>
    <row r="137" spans="1:8" ht="12.75">
      <c r="A137" s="10">
        <v>35</v>
      </c>
      <c r="B137" s="5">
        <f t="shared" si="30"/>
        <v>0.00625</v>
      </c>
      <c r="C137" s="5">
        <v>0.01855324074074074</v>
      </c>
      <c r="D137" s="10" t="str">
        <f t="shared" si="31"/>
        <v>Сиренко А.</v>
      </c>
      <c r="E137" s="10" t="str">
        <f t="shared" si="32"/>
        <v>Квант</v>
      </c>
      <c r="F137" s="10" t="str">
        <f t="shared" si="33"/>
        <v>1954-50</v>
      </c>
      <c r="G137" s="5">
        <f t="shared" si="34"/>
        <v>0.012303240740740741</v>
      </c>
      <c r="H137" s="20">
        <v>3</v>
      </c>
    </row>
    <row r="138" spans="1:8" ht="12.75">
      <c r="A138" s="10">
        <v>18</v>
      </c>
      <c r="B138" s="5">
        <f t="shared" si="30"/>
        <v>0.003125</v>
      </c>
      <c r="C138" s="5">
        <v>0.015740740740740743</v>
      </c>
      <c r="D138" s="10" t="str">
        <f t="shared" si="31"/>
        <v>Подсезерцев Л.</v>
      </c>
      <c r="E138" s="10" t="str">
        <f t="shared" si="32"/>
        <v>Старт</v>
      </c>
      <c r="F138" s="10" t="str">
        <f t="shared" si="33"/>
        <v>1954-50</v>
      </c>
      <c r="G138" s="5">
        <f t="shared" si="34"/>
        <v>0.012615740740740743</v>
      </c>
      <c r="H138" s="20">
        <v>4</v>
      </c>
    </row>
    <row r="139" spans="1:8" ht="12.75">
      <c r="A139" s="10">
        <v>63</v>
      </c>
      <c r="B139" s="5">
        <f t="shared" si="30"/>
        <v>0.011111111111111112</v>
      </c>
      <c r="C139" s="5">
        <v>0.024039351851851853</v>
      </c>
      <c r="D139" s="10" t="str">
        <f t="shared" si="31"/>
        <v>Белов Г.В.</v>
      </c>
      <c r="E139" s="10" t="str">
        <f t="shared" si="32"/>
        <v>Полёт</v>
      </c>
      <c r="F139" s="10" t="str">
        <f t="shared" si="33"/>
        <v>1954-50</v>
      </c>
      <c r="G139" s="5">
        <f t="shared" si="34"/>
        <v>0.012928240740740742</v>
      </c>
      <c r="H139" s="20">
        <v>5</v>
      </c>
    </row>
    <row r="140" spans="1:8" ht="12.75">
      <c r="A140" s="10">
        <v>34</v>
      </c>
      <c r="B140" s="5">
        <f t="shared" si="30"/>
        <v>0.005902777777777778</v>
      </c>
      <c r="C140" s="5">
        <v>0.01915509259259259</v>
      </c>
      <c r="D140" s="10" t="str">
        <f t="shared" si="31"/>
        <v>Тимонин Е.</v>
      </c>
      <c r="E140" s="10" t="str">
        <f t="shared" si="32"/>
        <v>Квант</v>
      </c>
      <c r="F140" s="10" t="str">
        <f t="shared" si="33"/>
        <v>1954-50</v>
      </c>
      <c r="G140" s="5">
        <f t="shared" si="34"/>
        <v>0.013252314814814814</v>
      </c>
      <c r="H140" s="20">
        <v>6</v>
      </c>
    </row>
    <row r="141" spans="1:8" ht="12.75">
      <c r="A141" s="10">
        <v>122</v>
      </c>
      <c r="B141" s="5">
        <f t="shared" si="30"/>
        <v>0.021180555555555553</v>
      </c>
      <c r="C141" s="5">
        <v>0.034722222222222224</v>
      </c>
      <c r="D141" s="10" t="str">
        <f t="shared" si="31"/>
        <v>Чукрин В.</v>
      </c>
      <c r="E141" s="10" t="str">
        <f t="shared" si="32"/>
        <v>Импульс</v>
      </c>
      <c r="F141" s="10" t="str">
        <f t="shared" si="33"/>
        <v>1954-50</v>
      </c>
      <c r="G141" s="5">
        <f t="shared" si="34"/>
        <v>0.01354166666666667</v>
      </c>
      <c r="H141" s="20">
        <v>7</v>
      </c>
    </row>
    <row r="142" spans="1:8" ht="12.75">
      <c r="A142" s="10">
        <v>36</v>
      </c>
      <c r="B142" s="5">
        <f t="shared" si="30"/>
        <v>0.00625</v>
      </c>
      <c r="C142" s="5">
        <v>0.01980324074074074</v>
      </c>
      <c r="D142" s="10" t="str">
        <f t="shared" si="31"/>
        <v>Шалин Н.А.</v>
      </c>
      <c r="E142" s="10" t="str">
        <f t="shared" si="32"/>
        <v>Квант</v>
      </c>
      <c r="F142" s="10" t="str">
        <f t="shared" si="33"/>
        <v>1954-50</v>
      </c>
      <c r="G142" s="5">
        <f t="shared" si="34"/>
        <v>0.013553240740740739</v>
      </c>
      <c r="H142" s="20">
        <v>8</v>
      </c>
    </row>
    <row r="143" spans="1:8" ht="12.75">
      <c r="A143" s="10">
        <v>19</v>
      </c>
      <c r="B143" s="5">
        <f t="shared" si="30"/>
        <v>0.003472222222222222</v>
      </c>
      <c r="C143" s="5">
        <v>0.01716435185185185</v>
      </c>
      <c r="D143" s="10" t="str">
        <f t="shared" si="31"/>
        <v>Кузовков С.</v>
      </c>
      <c r="E143" s="10" t="str">
        <f t="shared" si="32"/>
        <v>Старт</v>
      </c>
      <c r="F143" s="10" t="str">
        <f t="shared" si="33"/>
        <v>1954-50</v>
      </c>
      <c r="G143" s="5">
        <f t="shared" si="34"/>
        <v>0.013692129629629629</v>
      </c>
      <c r="H143" s="20">
        <v>9</v>
      </c>
    </row>
    <row r="144" spans="1:8" ht="12.75">
      <c r="A144" s="36">
        <v>89</v>
      </c>
      <c r="B144" s="37">
        <f t="shared" si="30"/>
        <v>0.015625</v>
      </c>
      <c r="C144" s="37">
        <v>0.029768518518518517</v>
      </c>
      <c r="D144" s="36" t="str">
        <f t="shared" si="31"/>
        <v>Солоненков А.</v>
      </c>
      <c r="E144" s="36" t="str">
        <f t="shared" si="32"/>
        <v>Союз</v>
      </c>
      <c r="F144" s="36" t="str">
        <f t="shared" si="33"/>
        <v>1954-50</v>
      </c>
      <c r="G144" s="37">
        <f t="shared" si="34"/>
        <v>0.014143518518518517</v>
      </c>
      <c r="H144" s="38">
        <v>10</v>
      </c>
    </row>
    <row r="145" spans="1:8" ht="12.75">
      <c r="A145" s="10">
        <v>156</v>
      </c>
      <c r="B145" s="5">
        <f t="shared" si="30"/>
        <v>0.027083333333333334</v>
      </c>
      <c r="C145" s="5">
        <v>0.04163194444444445</v>
      </c>
      <c r="D145" s="10" t="str">
        <f t="shared" si="31"/>
        <v>Каузнецов А.</v>
      </c>
      <c r="E145" s="10" t="str">
        <f t="shared" si="32"/>
        <v>Пламя</v>
      </c>
      <c r="F145" s="10" t="str">
        <f t="shared" si="33"/>
        <v>1954-50</v>
      </c>
      <c r="G145" s="5">
        <f t="shared" si="34"/>
        <v>0.014548611111111116</v>
      </c>
      <c r="H145" s="20">
        <v>11</v>
      </c>
    </row>
    <row r="146" spans="1:8" ht="12.75">
      <c r="A146" s="36">
        <v>90</v>
      </c>
      <c r="B146" s="37">
        <f t="shared" si="30"/>
        <v>0.015625</v>
      </c>
      <c r="C146" s="37">
        <v>0.030520833333333334</v>
      </c>
      <c r="D146" s="36" t="str">
        <f t="shared" si="31"/>
        <v>Шемарулин В.</v>
      </c>
      <c r="E146" s="36" t="str">
        <f t="shared" si="32"/>
        <v>Союз</v>
      </c>
      <c r="F146" s="36" t="str">
        <f t="shared" si="33"/>
        <v>1954-50</v>
      </c>
      <c r="G146" s="37">
        <f t="shared" si="34"/>
        <v>0.014895833333333334</v>
      </c>
      <c r="H146" s="38">
        <v>12</v>
      </c>
    </row>
    <row r="147" spans="1:8" ht="12.75">
      <c r="A147" s="10">
        <v>258</v>
      </c>
      <c r="B147" s="5">
        <f t="shared" si="30"/>
        <v>0.04479166666666667</v>
      </c>
      <c r="C147" s="5">
        <v>0.06046296296296296</v>
      </c>
      <c r="D147" s="10" t="str">
        <f t="shared" si="31"/>
        <v>Тогмачев Г.</v>
      </c>
      <c r="E147" s="10" t="str">
        <f t="shared" si="32"/>
        <v>Авангард</v>
      </c>
      <c r="F147" s="10" t="str">
        <f t="shared" si="33"/>
        <v>1954-50</v>
      </c>
      <c r="G147" s="5">
        <f t="shared" si="34"/>
        <v>0.015671296296296294</v>
      </c>
      <c r="H147" s="20">
        <v>13</v>
      </c>
    </row>
    <row r="148" spans="1:8" ht="12.75">
      <c r="A148" s="36">
        <v>87</v>
      </c>
      <c r="B148" s="37">
        <f aca="true" t="shared" si="35" ref="B148:B156">VLOOKUP(A148,массив,5)</f>
        <v>0.015277777777777777</v>
      </c>
      <c r="C148" s="37">
        <v>0.03158564814814815</v>
      </c>
      <c r="D148" s="36" t="str">
        <f aca="true" t="shared" si="36" ref="D148:D156">VLOOKUP(A148,массив,2)</f>
        <v>Трубицин А.</v>
      </c>
      <c r="E148" s="36" t="str">
        <f aca="true" t="shared" si="37" ref="E148:E156">VLOOKUP(A148,массив,3)</f>
        <v>Союз</v>
      </c>
      <c r="F148" s="36" t="str">
        <f aca="true" t="shared" si="38" ref="F148:F156">VLOOKUP(A148,массив,4)</f>
        <v>1954-50</v>
      </c>
      <c r="G148" s="37">
        <f aca="true" t="shared" si="39" ref="G148:G156">C148-B148</f>
        <v>0.01630787037037037</v>
      </c>
      <c r="H148" s="38">
        <v>14</v>
      </c>
    </row>
    <row r="149" spans="1:8" ht="12.75">
      <c r="A149" s="10">
        <v>38</v>
      </c>
      <c r="B149" s="5">
        <f t="shared" si="35"/>
        <v>0.006597222222222222</v>
      </c>
      <c r="C149" s="5">
        <v>0.023194444444444445</v>
      </c>
      <c r="D149" s="10" t="str">
        <f t="shared" si="36"/>
        <v>Кульгавчук В.</v>
      </c>
      <c r="E149" s="10" t="str">
        <f t="shared" si="37"/>
        <v>Буревестник</v>
      </c>
      <c r="F149" s="10" t="str">
        <f t="shared" si="38"/>
        <v>1954-50</v>
      </c>
      <c r="G149" s="5">
        <f t="shared" si="39"/>
        <v>0.01659722222222222</v>
      </c>
      <c r="H149" s="20">
        <v>15</v>
      </c>
    </row>
    <row r="150" spans="1:8" ht="12.75">
      <c r="A150" s="10">
        <v>231</v>
      </c>
      <c r="B150" s="5">
        <f t="shared" si="35"/>
        <v>0.04027777777777778</v>
      </c>
      <c r="C150" s="5">
        <v>0.05694444444444444</v>
      </c>
      <c r="D150" s="10" t="str">
        <f t="shared" si="36"/>
        <v>Лощинин Н.</v>
      </c>
      <c r="E150" s="10" t="str">
        <f t="shared" si="37"/>
        <v>Вымпел</v>
      </c>
      <c r="F150" s="10" t="str">
        <f t="shared" si="38"/>
        <v>1954-50</v>
      </c>
      <c r="G150" s="5">
        <f t="shared" si="39"/>
        <v>0.016666666666666663</v>
      </c>
      <c r="H150" s="20">
        <v>16</v>
      </c>
    </row>
    <row r="151" spans="1:8" ht="12.75">
      <c r="A151" s="10">
        <v>104</v>
      </c>
      <c r="B151" s="5">
        <f t="shared" si="35"/>
        <v>0.018055555555555557</v>
      </c>
      <c r="C151" s="5">
        <v>0.035543981481481475</v>
      </c>
      <c r="D151" s="10" t="str">
        <f t="shared" si="36"/>
        <v>Корнов В.</v>
      </c>
      <c r="E151" s="10" t="str">
        <f t="shared" si="37"/>
        <v>Импульс</v>
      </c>
      <c r="F151" s="10" t="str">
        <f t="shared" si="38"/>
        <v>1954-50</v>
      </c>
      <c r="G151" s="5">
        <f t="shared" si="39"/>
        <v>0.017488425925925918</v>
      </c>
      <c r="H151" s="20">
        <v>17</v>
      </c>
    </row>
    <row r="152" spans="1:8" ht="12.75">
      <c r="A152" s="10">
        <v>157</v>
      </c>
      <c r="B152" s="5">
        <f t="shared" si="35"/>
        <v>0.027430555555555555</v>
      </c>
      <c r="C152" s="5">
        <v>0.04505787037037037</v>
      </c>
      <c r="D152" s="10" t="str">
        <f t="shared" si="36"/>
        <v>Малков И.</v>
      </c>
      <c r="E152" s="10" t="str">
        <f t="shared" si="37"/>
        <v>Пламя</v>
      </c>
      <c r="F152" s="10" t="str">
        <f t="shared" si="38"/>
        <v>1954-50</v>
      </c>
      <c r="G152" s="5">
        <f t="shared" si="39"/>
        <v>0.017627314814814818</v>
      </c>
      <c r="H152" s="20">
        <v>18</v>
      </c>
    </row>
    <row r="153" spans="1:8" ht="12.75">
      <c r="A153" s="10">
        <v>21</v>
      </c>
      <c r="B153" s="5">
        <f t="shared" si="35"/>
        <v>0.0038194444444444443</v>
      </c>
      <c r="C153" s="5">
        <v>0.021631944444444443</v>
      </c>
      <c r="D153" s="10" t="str">
        <f t="shared" si="36"/>
        <v>Козлов А.</v>
      </c>
      <c r="E153" s="10" t="str">
        <f t="shared" si="37"/>
        <v>Старт</v>
      </c>
      <c r="F153" s="10" t="str">
        <f t="shared" si="38"/>
        <v>1954-50</v>
      </c>
      <c r="G153" s="5">
        <f t="shared" si="39"/>
        <v>0.0178125</v>
      </c>
      <c r="H153" s="20">
        <v>19</v>
      </c>
    </row>
    <row r="154" spans="1:8" ht="12.75">
      <c r="A154" s="10">
        <v>147</v>
      </c>
      <c r="B154" s="5">
        <f t="shared" si="35"/>
        <v>0.025694444444444447</v>
      </c>
      <c r="C154" s="5">
        <v>0.04380787037037037</v>
      </c>
      <c r="D154" s="10" t="str">
        <f t="shared" si="36"/>
        <v>Лотов А.</v>
      </c>
      <c r="E154" s="10" t="str">
        <f t="shared" si="37"/>
        <v>Сокол</v>
      </c>
      <c r="F154" s="10" t="str">
        <f t="shared" si="38"/>
        <v>1954-50</v>
      </c>
      <c r="G154" s="5">
        <f t="shared" si="39"/>
        <v>0.018113425925925925</v>
      </c>
      <c r="H154" s="20">
        <v>20</v>
      </c>
    </row>
    <row r="155" spans="1:8" ht="12.75">
      <c r="A155" s="10">
        <v>33</v>
      </c>
      <c r="B155" s="5">
        <f t="shared" si="35"/>
        <v>0.005902777777777778</v>
      </c>
      <c r="C155" s="5">
        <v>0.025520833333333336</v>
      </c>
      <c r="D155" s="10" t="str">
        <f t="shared" si="36"/>
        <v>Гусаков В.В.</v>
      </c>
      <c r="E155" s="10" t="str">
        <f t="shared" si="37"/>
        <v>Квант</v>
      </c>
      <c r="F155" s="10" t="str">
        <f t="shared" si="38"/>
        <v>1954-50</v>
      </c>
      <c r="G155" s="5">
        <f t="shared" si="39"/>
        <v>0.01961805555555556</v>
      </c>
      <c r="H155" s="20">
        <v>21</v>
      </c>
    </row>
    <row r="156" spans="1:8" ht="12.75">
      <c r="A156" s="10">
        <v>148</v>
      </c>
      <c r="B156" s="5">
        <f t="shared" si="35"/>
        <v>0.025694444444444447</v>
      </c>
      <c r="C156" s="5">
        <v>0.0487037037037037</v>
      </c>
      <c r="D156" s="10" t="str">
        <f t="shared" si="36"/>
        <v>Руденко В.</v>
      </c>
      <c r="E156" s="10" t="str">
        <f t="shared" si="37"/>
        <v>Сокол</v>
      </c>
      <c r="F156" s="10" t="str">
        <f t="shared" si="38"/>
        <v>1954-50</v>
      </c>
      <c r="G156" s="5">
        <f t="shared" si="39"/>
        <v>0.023009259259259254</v>
      </c>
      <c r="H156" s="20">
        <v>22</v>
      </c>
    </row>
    <row r="157" spans="1:8" ht="12.75">
      <c r="A157" s="10"/>
      <c r="B157" s="5"/>
      <c r="C157" s="5"/>
      <c r="D157" s="10"/>
      <c r="E157" s="10"/>
      <c r="F157" s="10"/>
      <c r="G157" s="5"/>
      <c r="H157" s="10"/>
    </row>
    <row r="158" spans="1:8" ht="12.75">
      <c r="A158" s="10">
        <v>188</v>
      </c>
      <c r="B158" s="5">
        <f aca="true" t="shared" si="40" ref="B158:B172">VLOOKUP(A158,массив,5)</f>
        <v>0.03263888888888889</v>
      </c>
      <c r="C158" s="5">
        <v>0.043738425925925924</v>
      </c>
      <c r="D158" s="10" t="str">
        <f aca="true" t="shared" si="41" ref="D158:D172">VLOOKUP(A158,массив,2)</f>
        <v>Бутусов Ю.</v>
      </c>
      <c r="E158" s="10" t="str">
        <f aca="true" t="shared" si="42" ref="E158:E172">VLOOKUP(A158,массив,3)</f>
        <v>Энергия</v>
      </c>
      <c r="F158" s="10" t="str">
        <f aca="true" t="shared" si="43" ref="F158:F172">VLOOKUP(A158,массив,4)</f>
        <v>1949-45</v>
      </c>
      <c r="G158" s="5">
        <f aca="true" t="shared" si="44" ref="G158:G172">C158-B158</f>
        <v>0.011099537037037033</v>
      </c>
      <c r="H158" s="20">
        <v>1</v>
      </c>
    </row>
    <row r="159" spans="1:8" ht="12.75">
      <c r="A159" s="10">
        <v>235</v>
      </c>
      <c r="B159" s="5">
        <f t="shared" si="40"/>
        <v>0.04097222222222222</v>
      </c>
      <c r="C159" s="5">
        <v>0.05328703703703704</v>
      </c>
      <c r="D159" s="10" t="str">
        <f t="shared" si="41"/>
        <v>Шмелёв В.Г.</v>
      </c>
      <c r="E159" s="10" t="str">
        <f t="shared" si="42"/>
        <v>Вымпел</v>
      </c>
      <c r="F159" s="10" t="str">
        <f t="shared" si="43"/>
        <v>1949-45</v>
      </c>
      <c r="G159" s="5">
        <f t="shared" si="44"/>
        <v>0.01231481481481482</v>
      </c>
      <c r="H159" s="20">
        <v>2</v>
      </c>
    </row>
    <row r="160" spans="1:8" ht="12.75">
      <c r="A160" s="10">
        <v>173</v>
      </c>
      <c r="B160" s="5">
        <f t="shared" si="40"/>
        <v>0.030208333333333334</v>
      </c>
      <c r="C160" s="5">
        <v>0.04259259259259259</v>
      </c>
      <c r="D160" s="10" t="str">
        <f t="shared" si="41"/>
        <v>Куликов О.</v>
      </c>
      <c r="E160" s="10" t="str">
        <f t="shared" si="42"/>
        <v>Звезда</v>
      </c>
      <c r="F160" s="10" t="str">
        <f t="shared" si="43"/>
        <v>1949-45</v>
      </c>
      <c r="G160" s="5">
        <f t="shared" si="44"/>
        <v>0.012384259259259258</v>
      </c>
      <c r="H160" s="20">
        <v>3</v>
      </c>
    </row>
    <row r="161" spans="1:8" ht="12.75">
      <c r="A161" s="10">
        <v>187</v>
      </c>
      <c r="B161" s="5">
        <f t="shared" si="40"/>
        <v>0.03263888888888889</v>
      </c>
      <c r="C161" s="5">
        <v>0.045335648148148146</v>
      </c>
      <c r="D161" s="10" t="str">
        <f t="shared" si="41"/>
        <v>Белухин В.</v>
      </c>
      <c r="E161" s="10" t="str">
        <f t="shared" si="42"/>
        <v>Энергия</v>
      </c>
      <c r="F161" s="10" t="str">
        <f t="shared" si="43"/>
        <v>1949-45</v>
      </c>
      <c r="G161" s="5">
        <f t="shared" si="44"/>
        <v>0.012696759259259255</v>
      </c>
      <c r="H161" s="20">
        <v>4</v>
      </c>
    </row>
    <row r="162" spans="1:8" ht="12.75">
      <c r="A162" s="36">
        <v>92</v>
      </c>
      <c r="B162" s="37">
        <f t="shared" si="40"/>
        <v>0.015972222222222224</v>
      </c>
      <c r="C162" s="37">
        <v>0.029375</v>
      </c>
      <c r="D162" s="36" t="str">
        <f t="shared" si="41"/>
        <v>Кучерявых Г.</v>
      </c>
      <c r="E162" s="36" t="str">
        <f t="shared" si="42"/>
        <v>Союз</v>
      </c>
      <c r="F162" s="36" t="str">
        <f t="shared" si="43"/>
        <v>1949-45</v>
      </c>
      <c r="G162" s="37">
        <f t="shared" si="44"/>
        <v>0.013402777777777774</v>
      </c>
      <c r="H162" s="38">
        <v>5</v>
      </c>
    </row>
    <row r="163" spans="1:8" ht="12.75">
      <c r="A163" s="36">
        <v>91</v>
      </c>
      <c r="B163" s="37">
        <f t="shared" si="40"/>
        <v>0.015972222222222224</v>
      </c>
      <c r="C163" s="37">
        <v>0.0296412037037037</v>
      </c>
      <c r="D163" s="36" t="str">
        <f t="shared" si="41"/>
        <v>Егоршин С.</v>
      </c>
      <c r="E163" s="36" t="str">
        <f t="shared" si="42"/>
        <v>Союз</v>
      </c>
      <c r="F163" s="36" t="str">
        <f t="shared" si="43"/>
        <v>1949-45</v>
      </c>
      <c r="G163" s="37">
        <f t="shared" si="44"/>
        <v>0.013668981481481476</v>
      </c>
      <c r="H163" s="38">
        <v>6</v>
      </c>
    </row>
    <row r="164" spans="1:8" ht="12.75">
      <c r="A164" s="10">
        <v>234</v>
      </c>
      <c r="B164" s="5">
        <f t="shared" si="40"/>
        <v>0.040625</v>
      </c>
      <c r="C164" s="5">
        <v>0.05474537037037037</v>
      </c>
      <c r="D164" s="10" t="str">
        <f t="shared" si="41"/>
        <v>Рязанов А,</v>
      </c>
      <c r="E164" s="10" t="str">
        <f t="shared" si="42"/>
        <v>Вымпел</v>
      </c>
      <c r="F164" s="10" t="str">
        <f t="shared" si="43"/>
        <v>1949-45</v>
      </c>
      <c r="G164" s="5">
        <f t="shared" si="44"/>
        <v>0.014120370370370366</v>
      </c>
      <c r="H164" s="20">
        <v>7</v>
      </c>
    </row>
    <row r="165" spans="1:8" ht="12.75">
      <c r="A165" s="10">
        <v>169</v>
      </c>
      <c r="B165" s="5">
        <f t="shared" si="40"/>
        <v>0.02951388888888889</v>
      </c>
      <c r="C165" s="5">
        <v>0.043738425925925924</v>
      </c>
      <c r="D165" s="10" t="str">
        <f t="shared" si="41"/>
        <v>Сисяев В.</v>
      </c>
      <c r="E165" s="10" t="str">
        <f t="shared" si="42"/>
        <v>Звезда</v>
      </c>
      <c r="F165" s="10" t="str">
        <f t="shared" si="43"/>
        <v>1949-45</v>
      </c>
      <c r="G165" s="5">
        <f t="shared" si="44"/>
        <v>0.014224537037037032</v>
      </c>
      <c r="H165" s="20">
        <v>8</v>
      </c>
    </row>
    <row r="166" spans="1:8" ht="12.75">
      <c r="A166" s="10">
        <v>23</v>
      </c>
      <c r="B166" s="5">
        <f t="shared" si="40"/>
        <v>0.004166666666666667</v>
      </c>
      <c r="C166" s="5">
        <v>0.01884259259259259</v>
      </c>
      <c r="D166" s="10" t="str">
        <f t="shared" si="41"/>
        <v>Уткин В.</v>
      </c>
      <c r="E166" s="10" t="str">
        <f t="shared" si="42"/>
        <v>Старт</v>
      </c>
      <c r="F166" s="10" t="str">
        <f t="shared" si="43"/>
        <v>1949-45</v>
      </c>
      <c r="G166" s="5">
        <f t="shared" si="44"/>
        <v>0.014675925925925926</v>
      </c>
      <c r="H166" s="20">
        <v>9</v>
      </c>
    </row>
    <row r="167" spans="1:8" ht="12.75">
      <c r="A167" s="10">
        <v>62</v>
      </c>
      <c r="B167" s="5">
        <f t="shared" si="40"/>
        <v>0.01076388888888889</v>
      </c>
      <c r="C167" s="5">
        <v>0.025694444444444447</v>
      </c>
      <c r="D167" s="10" t="str">
        <f t="shared" si="41"/>
        <v>Жерноклетов М.</v>
      </c>
      <c r="E167" s="10" t="str">
        <f t="shared" si="42"/>
        <v>Полёт</v>
      </c>
      <c r="F167" s="10" t="str">
        <f t="shared" si="43"/>
        <v>1949-45</v>
      </c>
      <c r="G167" s="5">
        <f t="shared" si="44"/>
        <v>0.014930555555555556</v>
      </c>
      <c r="H167" s="20">
        <v>10</v>
      </c>
    </row>
    <row r="168" spans="1:8" ht="12.75">
      <c r="A168" s="10">
        <v>189</v>
      </c>
      <c r="B168" s="5">
        <f t="shared" si="40"/>
        <v>0.03298611111111111</v>
      </c>
      <c r="C168" s="5">
        <v>0.04806712962962963</v>
      </c>
      <c r="D168" s="10" t="str">
        <f t="shared" si="41"/>
        <v>Владыко М.</v>
      </c>
      <c r="E168" s="10" t="str">
        <f t="shared" si="42"/>
        <v>Энергия</v>
      </c>
      <c r="F168" s="10" t="str">
        <f t="shared" si="43"/>
        <v>1949-45</v>
      </c>
      <c r="G168" s="5">
        <f t="shared" si="44"/>
        <v>0.015081018518518521</v>
      </c>
      <c r="H168" s="20">
        <v>11</v>
      </c>
    </row>
    <row r="169" spans="1:8" ht="12.75">
      <c r="A169" s="36">
        <v>93</v>
      </c>
      <c r="B169" s="37">
        <f t="shared" si="40"/>
        <v>0.016319444444444445</v>
      </c>
      <c r="C169" s="37">
        <v>0.032025462962962964</v>
      </c>
      <c r="D169" s="36" t="str">
        <f t="shared" si="41"/>
        <v>Гаранин С.</v>
      </c>
      <c r="E169" s="36" t="str">
        <f t="shared" si="42"/>
        <v>Союз</v>
      </c>
      <c r="F169" s="36" t="str">
        <f t="shared" si="43"/>
        <v>1949-45</v>
      </c>
      <c r="G169" s="37">
        <f t="shared" si="44"/>
        <v>0.01570601851851852</v>
      </c>
      <c r="H169" s="38">
        <v>12</v>
      </c>
    </row>
    <row r="170" spans="1:8" ht="12.75">
      <c r="A170" s="10">
        <v>232</v>
      </c>
      <c r="B170" s="5">
        <f t="shared" si="40"/>
        <v>0.04027777777777778</v>
      </c>
      <c r="C170" s="5">
        <v>0.056400462962962965</v>
      </c>
      <c r="D170" s="10" t="str">
        <f t="shared" si="41"/>
        <v>Блинов Л.</v>
      </c>
      <c r="E170" s="10" t="str">
        <f t="shared" si="42"/>
        <v>Вымпел</v>
      </c>
      <c r="F170" s="10" t="str">
        <f t="shared" si="43"/>
        <v>1949-45</v>
      </c>
      <c r="G170" s="5">
        <f t="shared" si="44"/>
        <v>0.016122685185185184</v>
      </c>
      <c r="H170" s="20">
        <v>13</v>
      </c>
    </row>
    <row r="171" spans="1:8" ht="12.75">
      <c r="A171" s="10">
        <v>22</v>
      </c>
      <c r="B171" s="5">
        <f t="shared" si="40"/>
        <v>0.0038194444444444443</v>
      </c>
      <c r="C171" s="5">
        <v>0.02071759259259259</v>
      </c>
      <c r="D171" s="10" t="str">
        <f t="shared" si="41"/>
        <v>Глухин В.</v>
      </c>
      <c r="E171" s="10" t="str">
        <f t="shared" si="42"/>
        <v>Старт</v>
      </c>
      <c r="F171" s="10" t="str">
        <f t="shared" si="43"/>
        <v>1949-45</v>
      </c>
      <c r="G171" s="5">
        <f t="shared" si="44"/>
        <v>0.016898148148148145</v>
      </c>
      <c r="H171" s="20">
        <v>14</v>
      </c>
    </row>
    <row r="172" spans="1:8" ht="12.75">
      <c r="A172" s="10">
        <v>190</v>
      </c>
      <c r="B172" s="5">
        <f t="shared" si="40"/>
        <v>0.03298611111111111</v>
      </c>
      <c r="C172" s="5">
        <v>0.051412037037037034</v>
      </c>
      <c r="D172" s="10" t="str">
        <f t="shared" si="41"/>
        <v>Антонов А.</v>
      </c>
      <c r="E172" s="10" t="str">
        <f t="shared" si="42"/>
        <v>Энергия</v>
      </c>
      <c r="F172" s="10" t="str">
        <f t="shared" si="43"/>
        <v>1949-45</v>
      </c>
      <c r="G172" s="5">
        <f t="shared" si="44"/>
        <v>0.018425925925925922</v>
      </c>
      <c r="H172" s="20">
        <v>15</v>
      </c>
    </row>
    <row r="173" spans="1:8" ht="12.75">
      <c r="A173" s="10"/>
      <c r="B173" s="5"/>
      <c r="C173" s="5"/>
      <c r="D173" s="10"/>
      <c r="E173" s="10"/>
      <c r="F173" s="10"/>
      <c r="G173" s="5"/>
      <c r="H173" s="10"/>
    </row>
    <row r="174" spans="1:8" ht="12.75">
      <c r="A174" s="10">
        <v>159</v>
      </c>
      <c r="B174" s="5">
        <f aca="true" t="shared" si="45" ref="B174:B181">VLOOKUP(A174,массив,5)</f>
        <v>0.027777777777777776</v>
      </c>
      <c r="C174" s="5">
        <v>0.04038194444444444</v>
      </c>
      <c r="D174" s="10" t="str">
        <f aca="true" t="shared" si="46" ref="D174:D181">VLOOKUP(A174,массив,2)</f>
        <v>Тронин А.</v>
      </c>
      <c r="E174" s="10" t="str">
        <f aca="true" t="shared" si="47" ref="E174:E181">VLOOKUP(A174,массив,3)</f>
        <v>Пламя</v>
      </c>
      <c r="F174" s="10" t="str">
        <f aca="true" t="shared" si="48" ref="F174:F181">VLOOKUP(A174,массив,4)</f>
        <v>1944-40</v>
      </c>
      <c r="G174" s="5">
        <f aca="true" t="shared" si="49" ref="G174:G181">C174-B174</f>
        <v>0.012604166666666666</v>
      </c>
      <c r="H174" s="20">
        <v>1</v>
      </c>
    </row>
    <row r="175" spans="1:8" ht="12.75">
      <c r="A175" s="10">
        <v>61</v>
      </c>
      <c r="B175" s="5">
        <f t="shared" si="45"/>
        <v>0.01076388888888889</v>
      </c>
      <c r="C175" s="5">
        <v>0.026041666666666668</v>
      </c>
      <c r="D175" s="10" t="str">
        <f t="shared" si="46"/>
        <v>Шевлягин В.</v>
      </c>
      <c r="E175" s="10" t="str">
        <f t="shared" si="47"/>
        <v>Полёт</v>
      </c>
      <c r="F175" s="10" t="str">
        <f t="shared" si="48"/>
        <v>1944-40</v>
      </c>
      <c r="G175" s="5">
        <f t="shared" si="49"/>
        <v>0.015277777777777777</v>
      </c>
      <c r="H175" s="20">
        <v>2</v>
      </c>
    </row>
    <row r="176" spans="1:8" ht="12.75">
      <c r="A176" s="10">
        <v>125</v>
      </c>
      <c r="B176" s="5">
        <f t="shared" si="45"/>
        <v>0.021875</v>
      </c>
      <c r="C176" s="5">
        <v>0.03719907407407407</v>
      </c>
      <c r="D176" s="10" t="str">
        <f t="shared" si="46"/>
        <v>Ежов В.</v>
      </c>
      <c r="E176" s="10" t="str">
        <f t="shared" si="47"/>
        <v>Импульс</v>
      </c>
      <c r="F176" s="10" t="str">
        <f t="shared" si="48"/>
        <v>1944-40</v>
      </c>
      <c r="G176" s="5">
        <f t="shared" si="49"/>
        <v>0.015324074074074073</v>
      </c>
      <c r="H176" s="20">
        <v>3</v>
      </c>
    </row>
    <row r="177" spans="1:8" ht="12.75">
      <c r="A177" s="10">
        <v>241</v>
      </c>
      <c r="B177" s="5">
        <f t="shared" si="45"/>
        <v>0.042013888888888885</v>
      </c>
      <c r="C177" s="5">
        <v>0.05758101851851852</v>
      </c>
      <c r="D177" s="10" t="str">
        <f t="shared" si="46"/>
        <v>Шадрин А.</v>
      </c>
      <c r="E177" s="10" t="str">
        <f t="shared" si="47"/>
        <v>Вымпел</v>
      </c>
      <c r="F177" s="10" t="str">
        <f t="shared" si="48"/>
        <v>1944-40</v>
      </c>
      <c r="G177" s="5">
        <f t="shared" si="49"/>
        <v>0.015567129629629632</v>
      </c>
      <c r="H177" s="20">
        <v>4</v>
      </c>
    </row>
    <row r="178" spans="1:8" ht="12.75">
      <c r="A178" s="10">
        <v>129</v>
      </c>
      <c r="B178" s="5">
        <f t="shared" si="45"/>
        <v>0.022569444444444444</v>
      </c>
      <c r="C178" s="5">
        <v>0.040219907407407406</v>
      </c>
      <c r="D178" s="10" t="str">
        <f t="shared" si="46"/>
        <v>Илюхин Н.</v>
      </c>
      <c r="E178" s="10" t="str">
        <f t="shared" si="47"/>
        <v>Импульс</v>
      </c>
      <c r="F178" s="10" t="str">
        <f t="shared" si="48"/>
        <v>1944-40</v>
      </c>
      <c r="G178" s="5">
        <f t="shared" si="49"/>
        <v>0.01765046296296296</v>
      </c>
      <c r="H178" s="20">
        <v>5</v>
      </c>
    </row>
    <row r="179" spans="1:8" ht="12.75">
      <c r="A179" s="10">
        <v>72</v>
      </c>
      <c r="B179" s="5">
        <f t="shared" si="45"/>
        <v>0.0125</v>
      </c>
      <c r="C179" s="5">
        <v>0.03273148148148148</v>
      </c>
      <c r="D179" s="10" t="str">
        <f t="shared" si="46"/>
        <v>Зимин Г.</v>
      </c>
      <c r="E179" s="10" t="str">
        <f t="shared" si="47"/>
        <v>Факел</v>
      </c>
      <c r="F179" s="10" t="str">
        <f t="shared" si="48"/>
        <v>1944-40</v>
      </c>
      <c r="G179" s="5">
        <f t="shared" si="49"/>
        <v>0.02023148148148148</v>
      </c>
      <c r="H179" s="20">
        <v>6</v>
      </c>
    </row>
    <row r="180" spans="1:8" ht="12.75">
      <c r="A180" s="10">
        <v>126</v>
      </c>
      <c r="B180" s="5">
        <f t="shared" si="45"/>
        <v>0.021875</v>
      </c>
      <c r="C180" s="5">
        <v>0.043472222222222225</v>
      </c>
      <c r="D180" s="10" t="str">
        <f t="shared" si="46"/>
        <v>Кострикин И.</v>
      </c>
      <c r="E180" s="10" t="str">
        <f t="shared" si="47"/>
        <v>Импульс</v>
      </c>
      <c r="F180" s="10" t="str">
        <f t="shared" si="48"/>
        <v>1944-40</v>
      </c>
      <c r="G180" s="5">
        <f t="shared" si="49"/>
        <v>0.021597222222222226</v>
      </c>
      <c r="H180" s="20">
        <v>7</v>
      </c>
    </row>
    <row r="181" spans="1:8" ht="12.75">
      <c r="A181" s="36">
        <v>95</v>
      </c>
      <c r="B181" s="37">
        <f t="shared" si="45"/>
        <v>0.016666666666666666</v>
      </c>
      <c r="C181" s="37">
        <v>0.04296296296296296</v>
      </c>
      <c r="D181" s="36" t="str">
        <f t="shared" si="46"/>
        <v>Балабанов А.</v>
      </c>
      <c r="E181" s="36" t="str">
        <f t="shared" si="47"/>
        <v>Союз</v>
      </c>
      <c r="F181" s="36" t="str">
        <f t="shared" si="48"/>
        <v>1944-40</v>
      </c>
      <c r="G181" s="37">
        <f t="shared" si="49"/>
        <v>0.026296296296296293</v>
      </c>
      <c r="H181" s="38">
        <v>8</v>
      </c>
    </row>
    <row r="182" spans="1:8" ht="12.75">
      <c r="A182" s="10"/>
      <c r="B182" s="5"/>
      <c r="C182" s="5"/>
      <c r="D182" s="10"/>
      <c r="E182" s="10"/>
      <c r="F182" s="10"/>
      <c r="G182" s="5"/>
      <c r="H182" s="10"/>
    </row>
    <row r="183" spans="1:8" ht="12.75">
      <c r="A183" s="10">
        <v>239</v>
      </c>
      <c r="B183" s="5">
        <f aca="true" t="shared" si="50" ref="B183:B191">VLOOKUP(A183,массив,5)</f>
        <v>0.041666666666666664</v>
      </c>
      <c r="C183" s="5">
        <v>0.0556712962962963</v>
      </c>
      <c r="D183" s="10" t="str">
        <f aca="true" t="shared" si="51" ref="D183:D191">VLOOKUP(A183,массив,2)</f>
        <v>Бессарабенко В.</v>
      </c>
      <c r="E183" s="10" t="str">
        <f aca="true" t="shared" si="52" ref="E183:E191">VLOOKUP(A183,массив,3)</f>
        <v>Вымпел</v>
      </c>
      <c r="F183" s="10" t="str">
        <f aca="true" t="shared" si="53" ref="F183:F191">VLOOKUP(A183,массив,4)</f>
        <v>1939 и ст</v>
      </c>
      <c r="G183" s="5">
        <f aca="true" t="shared" si="54" ref="G183:G191">C183-B183</f>
        <v>0.014004629629629638</v>
      </c>
      <c r="H183" s="20">
        <v>1</v>
      </c>
    </row>
    <row r="184" spans="1:8" ht="12.75">
      <c r="A184" s="10">
        <v>236</v>
      </c>
      <c r="B184" s="5">
        <f t="shared" si="50"/>
        <v>0.04097222222222222</v>
      </c>
      <c r="C184" s="5">
        <v>0.055231481481481486</v>
      </c>
      <c r="D184" s="10" t="str">
        <f t="shared" si="51"/>
        <v>Захаров В.</v>
      </c>
      <c r="E184" s="10" t="str">
        <f t="shared" si="52"/>
        <v>Вымпел</v>
      </c>
      <c r="F184" s="10" t="str">
        <f t="shared" si="53"/>
        <v>1939 и ст</v>
      </c>
      <c r="G184" s="5">
        <f t="shared" si="54"/>
        <v>0.014259259259259263</v>
      </c>
      <c r="H184" s="20">
        <v>2</v>
      </c>
    </row>
    <row r="185" spans="1:8" ht="12.75">
      <c r="A185" s="36">
        <v>96</v>
      </c>
      <c r="B185" s="37">
        <f t="shared" si="50"/>
        <v>0.016666666666666666</v>
      </c>
      <c r="C185" s="37">
        <v>0.03211805555555556</v>
      </c>
      <c r="D185" s="36" t="str">
        <f t="shared" si="51"/>
        <v>Васильев Б.</v>
      </c>
      <c r="E185" s="36" t="str">
        <f t="shared" si="52"/>
        <v>Союз</v>
      </c>
      <c r="F185" s="36" t="str">
        <f t="shared" si="53"/>
        <v>1939 и ст</v>
      </c>
      <c r="G185" s="37">
        <f t="shared" si="54"/>
        <v>0.015451388888888893</v>
      </c>
      <c r="H185" s="38">
        <v>3</v>
      </c>
    </row>
    <row r="186" spans="1:8" ht="12.75">
      <c r="A186" s="10">
        <v>24</v>
      </c>
      <c r="B186" s="5">
        <f t="shared" si="50"/>
        <v>0.004166666666666667</v>
      </c>
      <c r="C186" s="5">
        <v>0.02050925925925926</v>
      </c>
      <c r="D186" s="10" t="str">
        <f t="shared" si="51"/>
        <v>Варнаков В.</v>
      </c>
      <c r="E186" s="10" t="str">
        <f t="shared" si="52"/>
        <v>Старт</v>
      </c>
      <c r="F186" s="10" t="str">
        <f t="shared" si="53"/>
        <v>1939 и ст</v>
      </c>
      <c r="G186" s="5">
        <f t="shared" si="54"/>
        <v>0.016342592592592593</v>
      </c>
      <c r="H186" s="20">
        <v>4</v>
      </c>
    </row>
    <row r="187" spans="1:8" ht="12.75">
      <c r="A187" s="10">
        <v>240</v>
      </c>
      <c r="B187" s="5">
        <f t="shared" si="50"/>
        <v>0.041666666666666664</v>
      </c>
      <c r="C187" s="5">
        <v>0.0587962962962963</v>
      </c>
      <c r="D187" s="10" t="str">
        <f t="shared" si="51"/>
        <v>Федотов А.</v>
      </c>
      <c r="E187" s="10" t="str">
        <f t="shared" si="52"/>
        <v>Вымпел</v>
      </c>
      <c r="F187" s="10" t="str">
        <f t="shared" si="53"/>
        <v>1939 и ст</v>
      </c>
      <c r="G187" s="5">
        <f t="shared" si="54"/>
        <v>0.017129629629629634</v>
      </c>
      <c r="H187" s="20">
        <v>5</v>
      </c>
    </row>
    <row r="188" spans="1:8" ht="12.75">
      <c r="A188" s="10">
        <v>50</v>
      </c>
      <c r="B188" s="5">
        <f t="shared" si="50"/>
        <v>0.008680555555555556</v>
      </c>
      <c r="C188" s="5">
        <v>0.026203703703703705</v>
      </c>
      <c r="D188" s="10" t="str">
        <f t="shared" si="51"/>
        <v>Герасименко А.</v>
      </c>
      <c r="E188" s="10" t="str">
        <f t="shared" si="52"/>
        <v>Буревестник</v>
      </c>
      <c r="F188" s="10" t="str">
        <f t="shared" si="53"/>
        <v>1939 и ст</v>
      </c>
      <c r="G188" s="5">
        <f t="shared" si="54"/>
        <v>0.01752314814814815</v>
      </c>
      <c r="H188" s="20">
        <v>6</v>
      </c>
    </row>
    <row r="189" spans="1:8" ht="12.75">
      <c r="A189" s="10">
        <v>74</v>
      </c>
      <c r="B189" s="5">
        <f t="shared" si="50"/>
        <v>0.012847222222222223</v>
      </c>
      <c r="C189" s="5">
        <v>0.03107638888888889</v>
      </c>
      <c r="D189" s="10" t="str">
        <f t="shared" si="51"/>
        <v>Аверьянов Б.</v>
      </c>
      <c r="E189" s="10" t="str">
        <f t="shared" si="52"/>
        <v>Факел</v>
      </c>
      <c r="F189" s="10" t="str">
        <f t="shared" si="53"/>
        <v>1939 и ст</v>
      </c>
      <c r="G189" s="5">
        <f t="shared" si="54"/>
        <v>0.018229166666666664</v>
      </c>
      <c r="H189" s="20">
        <v>7</v>
      </c>
    </row>
    <row r="190" spans="1:8" ht="12.75">
      <c r="A190" s="10">
        <v>127</v>
      </c>
      <c r="B190" s="5">
        <f t="shared" si="50"/>
        <v>0.022222222222222223</v>
      </c>
      <c r="C190" s="5">
        <v>0.04083333333333333</v>
      </c>
      <c r="D190" s="10" t="str">
        <f t="shared" si="51"/>
        <v>Хитёв С.</v>
      </c>
      <c r="E190" s="10" t="str">
        <f t="shared" si="52"/>
        <v>Импульс</v>
      </c>
      <c r="F190" s="10" t="str">
        <f t="shared" si="53"/>
        <v>1939 и ст</v>
      </c>
      <c r="G190" s="5">
        <f t="shared" si="54"/>
        <v>0.01861111111111111</v>
      </c>
      <c r="H190" s="20">
        <v>8</v>
      </c>
    </row>
    <row r="191" spans="1:8" ht="12.75">
      <c r="A191" s="10">
        <v>130</v>
      </c>
      <c r="B191" s="5">
        <f t="shared" si="50"/>
        <v>0.022569444444444444</v>
      </c>
      <c r="C191" s="5">
        <v>0.04261574074074074</v>
      </c>
      <c r="D191" s="10" t="str">
        <f t="shared" si="51"/>
        <v>Макаров Ю.</v>
      </c>
      <c r="E191" s="10" t="str">
        <f t="shared" si="52"/>
        <v>Импульс</v>
      </c>
      <c r="F191" s="10" t="str">
        <f t="shared" si="53"/>
        <v>1939 и ст</v>
      </c>
      <c r="G191" s="5">
        <f t="shared" si="54"/>
        <v>0.020046296296296295</v>
      </c>
      <c r="H191" s="20">
        <v>9</v>
      </c>
    </row>
    <row r="193" spans="1:5" ht="12.75">
      <c r="A193" t="s">
        <v>293</v>
      </c>
      <c r="E193" t="s">
        <v>294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Lvova</cp:lastModifiedBy>
  <cp:lastPrinted>2009-02-02T13:07:45Z</cp:lastPrinted>
  <dcterms:created xsi:type="dcterms:W3CDTF">2001-02-14T10:11:53Z</dcterms:created>
  <dcterms:modified xsi:type="dcterms:W3CDTF">2009-02-04T09:04:52Z</dcterms:modified>
  <cp:category/>
  <cp:version/>
  <cp:contentType/>
  <cp:contentStatus/>
</cp:coreProperties>
</file>