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720" windowHeight="7320" activeTab="0"/>
  </bookViews>
  <sheets>
    <sheet name="женщины" sheetId="1" r:id="rId1"/>
  </sheets>
  <definedNames>
    <definedName name="_xlnm.Print_Area" localSheetId="0">'женщины'!$A$1:$R$26</definedName>
  </definedNames>
  <calcPr fullCalcOnLoad="1"/>
</workbook>
</file>

<file path=xl/sharedStrings.xml><?xml version="1.0" encoding="utf-8"?>
<sst xmlns="http://schemas.openxmlformats.org/spreadsheetml/2006/main" count="79" uniqueCount="62">
  <si>
    <t>Начало соревнований____________</t>
  </si>
  <si>
    <t>Место проведения - Лыжная база</t>
  </si>
  <si>
    <t>Окончание соревнований _______</t>
  </si>
  <si>
    <t>Ветер ______________</t>
  </si>
  <si>
    <t>Коллектив</t>
  </si>
  <si>
    <t>1 этап</t>
  </si>
  <si>
    <t>Ф. И. О.</t>
  </si>
  <si>
    <t>время</t>
  </si>
  <si>
    <t xml:space="preserve"> финиша</t>
  </si>
  <si>
    <t>результат</t>
  </si>
  <si>
    <t>место</t>
  </si>
  <si>
    <t>2 этап</t>
  </si>
  <si>
    <t>3 этап</t>
  </si>
  <si>
    <t xml:space="preserve">Главный судья соревнований        </t>
  </si>
  <si>
    <t>О.А. Клещевников</t>
  </si>
  <si>
    <t>Первенство РФЯЦ-ВНИИЭФ по лыжам</t>
  </si>
  <si>
    <t>эстафета</t>
  </si>
  <si>
    <t>Стартовый</t>
  </si>
  <si>
    <t>№</t>
  </si>
  <si>
    <t xml:space="preserve">Стартовый </t>
  </si>
  <si>
    <t xml:space="preserve">Дистанция  3х3 км женщины </t>
  </si>
  <si>
    <t xml:space="preserve">31 января 2009 года </t>
  </si>
  <si>
    <t>Старт</t>
  </si>
  <si>
    <t>Кручинина Е.</t>
  </si>
  <si>
    <t>Затряскина П.</t>
  </si>
  <si>
    <t>Садовникова З.</t>
  </si>
  <si>
    <t>Полёт</t>
  </si>
  <si>
    <t>Козлова Т.</t>
  </si>
  <si>
    <t>Садунова Л.</t>
  </si>
  <si>
    <t>Лебедева А.</t>
  </si>
  <si>
    <t>Факел</t>
  </si>
  <si>
    <t>Родимова</t>
  </si>
  <si>
    <t>Лазуткина А.</t>
  </si>
  <si>
    <t>Рябченко В.</t>
  </si>
  <si>
    <t>Союз</t>
  </si>
  <si>
    <t>Львова Л.</t>
  </si>
  <si>
    <t>Львова С.</t>
  </si>
  <si>
    <t>Тарасова М.</t>
  </si>
  <si>
    <t>Импульс</t>
  </si>
  <si>
    <t>Захарова Н.</t>
  </si>
  <si>
    <t>Амеличева О.</t>
  </si>
  <si>
    <t>Буревестник</t>
  </si>
  <si>
    <t>Клопова М.</t>
  </si>
  <si>
    <t>Ершкова И.</t>
  </si>
  <si>
    <t>Самсонова И.</t>
  </si>
  <si>
    <t>Пламя</t>
  </si>
  <si>
    <t>Арзамасова Н.</t>
  </si>
  <si>
    <t>Сорокина М.</t>
  </si>
  <si>
    <t>Чибирева Н.</t>
  </si>
  <si>
    <t>Кудряшова В.</t>
  </si>
  <si>
    <t>Арсенал</t>
  </si>
  <si>
    <t>Говоруненко Н.</t>
  </si>
  <si>
    <t>Серова Н.</t>
  </si>
  <si>
    <t>Шарова А.</t>
  </si>
  <si>
    <t>Вымпел</t>
  </si>
  <si>
    <t>Ваганова Т.</t>
  </si>
  <si>
    <t>Лобачёва И.</t>
  </si>
  <si>
    <t>Энергия</t>
  </si>
  <si>
    <t>Лёвкина</t>
  </si>
  <si>
    <t>Толоконникова</t>
  </si>
  <si>
    <t>Кучерявых</t>
  </si>
  <si>
    <t>Крылова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</si>
</sst>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0000\-0000"/>
    <numFmt numFmtId="167" formatCode="h:mm:ss;@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1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21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Y26"/>
  <sheetViews>
    <sheetView tabSelected="1" workbookViewId="0" topLeftCell="D1">
      <selection activeCell="O34" sqref="O34"/>
    </sheetView>
  </sheetViews>
  <sheetFormatPr defaultColWidth="9.00390625" defaultRowHeight="12.75"/>
  <cols>
    <col min="1" max="1" width="10.875" style="0" customWidth="1"/>
    <col min="3" max="3" width="16.25390625" style="0" customWidth="1"/>
    <col min="4" max="4" width="9.00390625" style="0" customWidth="1"/>
    <col min="5" max="5" width="22.125" style="0" customWidth="1"/>
    <col min="7" max="7" width="19.375" style="0" customWidth="1"/>
    <col min="9" max="9" width="11.125" style="0" customWidth="1"/>
    <col min="10" max="10" width="11.375" style="0" customWidth="1"/>
    <col min="11" max="11" width="10.875" style="0" customWidth="1"/>
    <col min="12" max="12" width="13.625" style="0" customWidth="1"/>
    <col min="13" max="13" width="18.625" style="0" customWidth="1"/>
    <col min="14" max="14" width="10.875" style="0" customWidth="1"/>
    <col min="15" max="15" width="21.00390625" style="0" customWidth="1"/>
    <col min="16" max="16" width="10.00390625" style="0" customWidth="1"/>
    <col min="17" max="17" width="18.875" style="0" customWidth="1"/>
    <col min="18" max="19" width="9.75390625" style="0" customWidth="1"/>
  </cols>
  <sheetData>
    <row r="1" spans="3:7" ht="12.75">
      <c r="C1" s="1"/>
      <c r="E1" s="2"/>
      <c r="F1" s="3"/>
      <c r="G1" s="2"/>
    </row>
    <row r="2" spans="3:15" ht="15.75">
      <c r="C2" s="4" t="s">
        <v>15</v>
      </c>
      <c r="E2" s="2"/>
      <c r="F2" s="3"/>
      <c r="G2" s="2"/>
      <c r="M2" s="4"/>
      <c r="O2" s="2"/>
    </row>
    <row r="3" spans="3:15" ht="15.75">
      <c r="C3" s="4"/>
      <c r="D3" s="1" t="s">
        <v>16</v>
      </c>
      <c r="E3" s="2"/>
      <c r="F3" s="3"/>
      <c r="G3" s="2"/>
      <c r="M3" s="4"/>
      <c r="O3" s="2"/>
    </row>
    <row r="4" ht="12.75">
      <c r="F4" s="3"/>
    </row>
    <row r="5" spans="1:6" ht="12.75">
      <c r="A5" s="15" t="s">
        <v>21</v>
      </c>
      <c r="C5" s="15"/>
      <c r="D5" s="15"/>
      <c r="F5" s="15" t="s">
        <v>0</v>
      </c>
    </row>
    <row r="6" spans="1:6" ht="12.75">
      <c r="A6" s="15" t="s">
        <v>1</v>
      </c>
      <c r="C6" s="15"/>
      <c r="D6" s="15"/>
      <c r="F6" s="15" t="s">
        <v>2</v>
      </c>
    </row>
    <row r="7" spans="1:6" ht="12.75">
      <c r="A7" s="15" t="s">
        <v>20</v>
      </c>
      <c r="C7" s="15"/>
      <c r="D7" s="15"/>
      <c r="F7" s="15" t="s">
        <v>3</v>
      </c>
    </row>
    <row r="8" spans="5:7" ht="12.75">
      <c r="E8" s="2"/>
      <c r="F8" s="3"/>
      <c r="G8" s="2"/>
    </row>
    <row r="9" spans="1:25" ht="12.75">
      <c r="A9" s="6" t="s">
        <v>4</v>
      </c>
      <c r="B9" s="13" t="s">
        <v>17</v>
      </c>
      <c r="C9" s="7" t="s">
        <v>5</v>
      </c>
      <c r="D9" s="6" t="s">
        <v>7</v>
      </c>
      <c r="E9" s="7" t="s">
        <v>11</v>
      </c>
      <c r="F9" s="6" t="s">
        <v>7</v>
      </c>
      <c r="G9" s="7" t="s">
        <v>12</v>
      </c>
      <c r="H9" s="6" t="s">
        <v>7</v>
      </c>
      <c r="I9" s="6" t="s">
        <v>9</v>
      </c>
      <c r="J9" s="6" t="s">
        <v>10</v>
      </c>
      <c r="K9" s="6" t="s">
        <v>4</v>
      </c>
      <c r="L9" s="6" t="s">
        <v>19</v>
      </c>
      <c r="M9" s="7" t="s">
        <v>5</v>
      </c>
      <c r="N9" s="6" t="s">
        <v>9</v>
      </c>
      <c r="O9" s="7" t="s">
        <v>11</v>
      </c>
      <c r="P9" s="6" t="s">
        <v>9</v>
      </c>
      <c r="Q9" s="7" t="s">
        <v>12</v>
      </c>
      <c r="R9" s="6" t="s">
        <v>9</v>
      </c>
      <c r="S9" s="10"/>
      <c r="T9" s="10"/>
      <c r="U9" s="10"/>
      <c r="V9" s="10"/>
      <c r="W9" s="10"/>
      <c r="X9" s="10"/>
      <c r="Y9" s="10"/>
    </row>
    <row r="10" spans="1:25" ht="12.75">
      <c r="A10" s="8"/>
      <c r="B10" s="8" t="s">
        <v>18</v>
      </c>
      <c r="C10" s="5" t="s">
        <v>6</v>
      </c>
      <c r="D10" s="5" t="s">
        <v>8</v>
      </c>
      <c r="E10" s="5" t="s">
        <v>6</v>
      </c>
      <c r="F10" s="5" t="s">
        <v>8</v>
      </c>
      <c r="G10" s="5" t="s">
        <v>6</v>
      </c>
      <c r="H10" s="5" t="s">
        <v>8</v>
      </c>
      <c r="I10" s="12"/>
      <c r="J10" s="12"/>
      <c r="K10" s="26"/>
      <c r="L10" s="8" t="s">
        <v>18</v>
      </c>
      <c r="M10" s="5" t="s">
        <v>6</v>
      </c>
      <c r="N10" s="5"/>
      <c r="O10" s="5" t="s">
        <v>6</v>
      </c>
      <c r="P10" s="5"/>
      <c r="Q10" s="5" t="s">
        <v>6</v>
      </c>
      <c r="R10" s="5"/>
      <c r="S10" s="10"/>
      <c r="T10" s="10"/>
      <c r="U10" s="10"/>
      <c r="V10" s="10"/>
      <c r="W10" s="10"/>
      <c r="X10" s="10"/>
      <c r="Y10" s="10"/>
    </row>
    <row r="11" spans="1:25" ht="12.75">
      <c r="A11" s="8"/>
      <c r="B11" s="8"/>
      <c r="C11" s="7"/>
      <c r="D11" s="8"/>
      <c r="E11" s="7"/>
      <c r="F11" s="8"/>
      <c r="G11" s="7"/>
      <c r="H11" s="8"/>
      <c r="I11" s="26"/>
      <c r="J11" s="26"/>
      <c r="K11" s="26"/>
      <c r="L11" s="8"/>
      <c r="M11" s="7"/>
      <c r="N11" s="8"/>
      <c r="O11" s="5"/>
      <c r="P11" s="8"/>
      <c r="Q11" s="7"/>
      <c r="R11" s="8"/>
      <c r="S11" s="10"/>
      <c r="T11" s="10"/>
      <c r="U11" s="10"/>
      <c r="V11" s="10"/>
      <c r="W11" s="10"/>
      <c r="X11" s="10"/>
      <c r="Y11" s="10"/>
    </row>
    <row r="12" spans="1:25" ht="15.75">
      <c r="A12" s="20" t="s">
        <v>22</v>
      </c>
      <c r="B12" s="8">
        <v>26</v>
      </c>
      <c r="C12" s="23" t="s">
        <v>23</v>
      </c>
      <c r="D12" s="33">
        <v>0.007407407407407407</v>
      </c>
      <c r="E12" s="34" t="s">
        <v>24</v>
      </c>
      <c r="F12" s="33">
        <v>0.016006944444444445</v>
      </c>
      <c r="G12" s="34" t="s">
        <v>25</v>
      </c>
      <c r="H12" s="33">
        <v>0.024305555555555556</v>
      </c>
      <c r="I12" s="16">
        <f aca="true" t="shared" si="0" ref="I12:I21">H12</f>
        <v>0.024305555555555556</v>
      </c>
      <c r="J12" s="17">
        <v>1</v>
      </c>
      <c r="K12" s="20" t="str">
        <f>A12</f>
        <v>Старт</v>
      </c>
      <c r="L12" s="8">
        <f>B12</f>
        <v>26</v>
      </c>
      <c r="M12" s="23" t="str">
        <f>C12</f>
        <v>Кручинина Е.</v>
      </c>
      <c r="N12" s="16">
        <f>D12</f>
        <v>0.007407407407407407</v>
      </c>
      <c r="O12" s="21" t="str">
        <f>E12</f>
        <v>Затряскина П.</v>
      </c>
      <c r="P12" s="16">
        <f>F12-D12</f>
        <v>0.008599537037037037</v>
      </c>
      <c r="Q12" s="23" t="str">
        <f>G12</f>
        <v>Садовникова З.</v>
      </c>
      <c r="R12" s="16">
        <f>H12-F12</f>
        <v>0.00829861111111111</v>
      </c>
      <c r="S12" s="10"/>
      <c r="T12" s="10"/>
      <c r="U12" s="10"/>
      <c r="V12" s="10"/>
      <c r="W12" s="10"/>
      <c r="X12" s="10"/>
      <c r="Y12" s="10"/>
    </row>
    <row r="13" spans="1:25" ht="15.75">
      <c r="A13" s="21" t="s">
        <v>34</v>
      </c>
      <c r="B13" s="5">
        <v>29</v>
      </c>
      <c r="C13" s="21" t="s">
        <v>35</v>
      </c>
      <c r="D13" s="28">
        <v>0.007986111111111112</v>
      </c>
      <c r="E13" s="29" t="s">
        <v>36</v>
      </c>
      <c r="F13" s="28">
        <v>0.01628472222222222</v>
      </c>
      <c r="G13" s="29" t="s">
        <v>37</v>
      </c>
      <c r="H13" s="28">
        <v>0.024548611111111115</v>
      </c>
      <c r="I13" s="9">
        <f t="shared" si="0"/>
        <v>0.024548611111111115</v>
      </c>
      <c r="J13" s="11">
        <v>2</v>
      </c>
      <c r="K13" s="21" t="str">
        <f aca="true" t="shared" si="1" ref="K13:O19">A13</f>
        <v>Союз</v>
      </c>
      <c r="L13" s="5">
        <f t="shared" si="1"/>
        <v>29</v>
      </c>
      <c r="M13" s="21" t="str">
        <f t="shared" si="1"/>
        <v>Львова Л.</v>
      </c>
      <c r="N13" s="9">
        <f t="shared" si="1"/>
        <v>0.007986111111111112</v>
      </c>
      <c r="O13" s="25" t="str">
        <f t="shared" si="1"/>
        <v>Львова С.</v>
      </c>
      <c r="P13" s="9">
        <f aca="true" t="shared" si="2" ref="P13:P21">F13-D13</f>
        <v>0.008298611111111109</v>
      </c>
      <c r="Q13" s="21" t="str">
        <f aca="true" t="shared" si="3" ref="Q13:Q19">G13</f>
        <v>Тарасова М.</v>
      </c>
      <c r="R13" s="9">
        <f aca="true" t="shared" si="4" ref="R13:R21">H13-F13</f>
        <v>0.008263888888888894</v>
      </c>
      <c r="S13" s="10"/>
      <c r="T13" s="10"/>
      <c r="U13" s="10"/>
      <c r="V13" s="10"/>
      <c r="W13" s="10"/>
      <c r="X13" s="10"/>
      <c r="Y13" s="10"/>
    </row>
    <row r="14" spans="1:25" ht="15.75">
      <c r="A14" s="21" t="s">
        <v>54</v>
      </c>
      <c r="B14" s="8">
        <v>34</v>
      </c>
      <c r="C14" s="21" t="s">
        <v>55</v>
      </c>
      <c r="D14" s="28">
        <v>0.008483796296296297</v>
      </c>
      <c r="E14" s="31" t="s">
        <v>61</v>
      </c>
      <c r="F14" s="28">
        <v>0.017719907407407406</v>
      </c>
      <c r="G14" s="29" t="s">
        <v>56</v>
      </c>
      <c r="H14" s="28">
        <v>0.024583333333333332</v>
      </c>
      <c r="I14" s="9">
        <f t="shared" si="0"/>
        <v>0.024583333333333332</v>
      </c>
      <c r="J14" s="11">
        <v>3</v>
      </c>
      <c r="K14" s="21" t="str">
        <f t="shared" si="1"/>
        <v>Вымпел</v>
      </c>
      <c r="L14" s="5">
        <f t="shared" si="1"/>
        <v>34</v>
      </c>
      <c r="M14" s="21" t="str">
        <f t="shared" si="1"/>
        <v>Ваганова Т.</v>
      </c>
      <c r="N14" s="9">
        <f t="shared" si="1"/>
        <v>0.008483796296296297</v>
      </c>
      <c r="O14" s="21" t="str">
        <f t="shared" si="1"/>
        <v>Крылова</v>
      </c>
      <c r="P14" s="9">
        <f t="shared" si="2"/>
        <v>0.00923611111111111</v>
      </c>
      <c r="Q14" s="24" t="str">
        <f t="shared" si="3"/>
        <v>Лобачёва И.</v>
      </c>
      <c r="R14" s="9">
        <f t="shared" si="4"/>
        <v>0.006863425925925926</v>
      </c>
      <c r="S14" s="10"/>
      <c r="T14" s="10"/>
      <c r="U14" s="10"/>
      <c r="V14" s="10"/>
      <c r="W14" s="10"/>
      <c r="X14" s="10"/>
      <c r="Y14" s="10"/>
    </row>
    <row r="15" spans="1:25" ht="15.75">
      <c r="A15" s="22" t="s">
        <v>41</v>
      </c>
      <c r="B15" s="5">
        <v>31</v>
      </c>
      <c r="C15" s="21" t="s">
        <v>42</v>
      </c>
      <c r="D15" s="28">
        <v>0.008113425925925925</v>
      </c>
      <c r="E15" s="30" t="s">
        <v>43</v>
      </c>
      <c r="F15" s="28">
        <v>0.016307870370370372</v>
      </c>
      <c r="G15" s="29" t="s">
        <v>44</v>
      </c>
      <c r="H15" s="28">
        <v>0.02539351851851852</v>
      </c>
      <c r="I15" s="9">
        <f t="shared" si="0"/>
        <v>0.02539351851851852</v>
      </c>
      <c r="J15" s="17">
        <v>4</v>
      </c>
      <c r="K15" s="21" t="str">
        <f t="shared" si="1"/>
        <v>Буревестник</v>
      </c>
      <c r="L15" s="5">
        <f t="shared" si="1"/>
        <v>31</v>
      </c>
      <c r="M15" s="21" t="str">
        <f t="shared" si="1"/>
        <v>Клопова М.</v>
      </c>
      <c r="N15" s="9">
        <f t="shared" si="1"/>
        <v>0.008113425925925925</v>
      </c>
      <c r="O15" s="25" t="str">
        <f t="shared" si="1"/>
        <v>Ершкова И.</v>
      </c>
      <c r="P15" s="9">
        <f t="shared" si="2"/>
        <v>0.008194444444444447</v>
      </c>
      <c r="Q15" s="21" t="str">
        <f t="shared" si="3"/>
        <v>Самсонова И.</v>
      </c>
      <c r="R15" s="9">
        <f t="shared" si="4"/>
        <v>0.009085648148148148</v>
      </c>
      <c r="S15" s="10"/>
      <c r="T15" s="10"/>
      <c r="U15" s="10"/>
      <c r="V15" s="10"/>
      <c r="W15" s="10"/>
      <c r="X15" s="10"/>
      <c r="Y15" s="10"/>
    </row>
    <row r="16" spans="1:25" ht="15.75">
      <c r="A16" s="21" t="s">
        <v>50</v>
      </c>
      <c r="B16" s="8">
        <v>33</v>
      </c>
      <c r="C16" s="21" t="s">
        <v>51</v>
      </c>
      <c r="D16" s="28">
        <v>0.008101851851851851</v>
      </c>
      <c r="E16" s="29" t="s">
        <v>52</v>
      </c>
      <c r="F16" s="28">
        <v>0.01707175925925926</v>
      </c>
      <c r="G16" s="29" t="s">
        <v>53</v>
      </c>
      <c r="H16" s="28">
        <v>0.02546296296296296</v>
      </c>
      <c r="I16" s="9">
        <f t="shared" si="0"/>
        <v>0.02546296296296296</v>
      </c>
      <c r="J16" s="11">
        <v>5</v>
      </c>
      <c r="K16" s="21" t="str">
        <f t="shared" si="1"/>
        <v>Арсенал</v>
      </c>
      <c r="L16" s="5">
        <f t="shared" si="1"/>
        <v>33</v>
      </c>
      <c r="M16" s="21" t="str">
        <f t="shared" si="1"/>
        <v>Говоруненко Н.</v>
      </c>
      <c r="N16" s="9">
        <f t="shared" si="1"/>
        <v>0.008101851851851851</v>
      </c>
      <c r="O16" s="21" t="str">
        <f t="shared" si="1"/>
        <v>Серова Н.</v>
      </c>
      <c r="P16" s="9">
        <f t="shared" si="2"/>
        <v>0.008969907407407407</v>
      </c>
      <c r="Q16" s="21" t="str">
        <f t="shared" si="3"/>
        <v>Шарова А.</v>
      </c>
      <c r="R16" s="9">
        <f t="shared" si="4"/>
        <v>0.008391203703703703</v>
      </c>
      <c r="S16" s="10"/>
      <c r="T16" s="10"/>
      <c r="U16" s="10"/>
      <c r="V16" s="10"/>
      <c r="W16" s="10"/>
      <c r="X16" s="10"/>
      <c r="Y16" s="10"/>
    </row>
    <row r="17" spans="1:25" ht="15.75">
      <c r="A17" s="21" t="s">
        <v>30</v>
      </c>
      <c r="B17" s="5">
        <v>28</v>
      </c>
      <c r="C17" s="21" t="s">
        <v>32</v>
      </c>
      <c r="D17" s="28">
        <v>0.01045138888888889</v>
      </c>
      <c r="E17" s="31" t="s">
        <v>31</v>
      </c>
      <c r="F17" s="28">
        <v>0.017604166666666667</v>
      </c>
      <c r="G17" s="29" t="s">
        <v>33</v>
      </c>
      <c r="H17" s="28">
        <v>0.027083333333333334</v>
      </c>
      <c r="I17" s="9">
        <f t="shared" si="0"/>
        <v>0.027083333333333334</v>
      </c>
      <c r="J17" s="11">
        <v>6</v>
      </c>
      <c r="K17" s="21" t="str">
        <f t="shared" si="1"/>
        <v>Факел</v>
      </c>
      <c r="L17" s="5">
        <f t="shared" si="1"/>
        <v>28</v>
      </c>
      <c r="M17" s="21" t="str">
        <f t="shared" si="1"/>
        <v>Лазуткина А.</v>
      </c>
      <c r="N17" s="9">
        <f t="shared" si="1"/>
        <v>0.01045138888888889</v>
      </c>
      <c r="O17" s="21" t="str">
        <f t="shared" si="1"/>
        <v>Родимова</v>
      </c>
      <c r="P17" s="9">
        <f t="shared" si="2"/>
        <v>0.007152777777777777</v>
      </c>
      <c r="Q17" s="21" t="str">
        <f t="shared" si="3"/>
        <v>Рябченко В.</v>
      </c>
      <c r="R17" s="9">
        <f t="shared" si="4"/>
        <v>0.009479166666666667</v>
      </c>
      <c r="S17" s="10"/>
      <c r="T17" s="10"/>
      <c r="U17" s="10"/>
      <c r="V17" s="10"/>
      <c r="W17" s="10"/>
      <c r="X17" s="10"/>
      <c r="Y17" s="10"/>
    </row>
    <row r="18" spans="1:25" ht="15.75">
      <c r="A18" s="21" t="s">
        <v>38</v>
      </c>
      <c r="B18" s="8">
        <v>30</v>
      </c>
      <c r="C18" s="21" t="s">
        <v>40</v>
      </c>
      <c r="D18" s="28">
        <v>0.008622685185185185</v>
      </c>
      <c r="E18" s="29" t="s">
        <v>39</v>
      </c>
      <c r="F18" s="28">
        <v>0.017893518518518517</v>
      </c>
      <c r="G18" s="29" t="s">
        <v>49</v>
      </c>
      <c r="H18" s="28">
        <v>0.027175925925925926</v>
      </c>
      <c r="I18" s="9">
        <f t="shared" si="0"/>
        <v>0.027175925925925926</v>
      </c>
      <c r="J18" s="17">
        <v>7</v>
      </c>
      <c r="K18" s="21" t="str">
        <f t="shared" si="1"/>
        <v>Импульс</v>
      </c>
      <c r="L18" s="5">
        <f t="shared" si="1"/>
        <v>30</v>
      </c>
      <c r="M18" s="35" t="str">
        <f t="shared" si="1"/>
        <v>Амеличева О.</v>
      </c>
      <c r="N18" s="9">
        <f t="shared" si="1"/>
        <v>0.008622685185185185</v>
      </c>
      <c r="O18" s="21" t="str">
        <f t="shared" si="1"/>
        <v>Захарова Н.</v>
      </c>
      <c r="P18" s="9">
        <f t="shared" si="2"/>
        <v>0.009270833333333332</v>
      </c>
      <c r="Q18" s="21" t="str">
        <f t="shared" si="3"/>
        <v>Кудряшова В.</v>
      </c>
      <c r="R18" s="9">
        <f t="shared" si="4"/>
        <v>0.00928240740740741</v>
      </c>
      <c r="S18" s="10"/>
      <c r="T18" s="10"/>
      <c r="U18" s="10"/>
      <c r="V18" s="10"/>
      <c r="W18" s="10"/>
      <c r="X18" s="10"/>
      <c r="Y18" s="10"/>
    </row>
    <row r="19" spans="1:25" ht="15.75">
      <c r="A19" s="21" t="s">
        <v>45</v>
      </c>
      <c r="B19" s="5">
        <v>32</v>
      </c>
      <c r="C19" s="21" t="s">
        <v>46</v>
      </c>
      <c r="D19" s="28">
        <v>0.009583333333333334</v>
      </c>
      <c r="E19" s="29" t="s">
        <v>47</v>
      </c>
      <c r="F19" s="28">
        <v>0.02013888888888889</v>
      </c>
      <c r="G19" s="29" t="s">
        <v>48</v>
      </c>
      <c r="H19" s="28">
        <v>0.029837962962962965</v>
      </c>
      <c r="I19" s="9">
        <f t="shared" si="0"/>
        <v>0.029837962962962965</v>
      </c>
      <c r="J19" s="11">
        <v>8</v>
      </c>
      <c r="K19" s="21" t="str">
        <f aca="true" t="shared" si="5" ref="K19:N21">A19</f>
        <v>Пламя</v>
      </c>
      <c r="L19" s="5">
        <f t="shared" si="5"/>
        <v>32</v>
      </c>
      <c r="M19" s="21" t="str">
        <f t="shared" si="5"/>
        <v>Арзамасова Н.</v>
      </c>
      <c r="N19" s="9">
        <f t="shared" si="5"/>
        <v>0.009583333333333334</v>
      </c>
      <c r="O19" s="21" t="str">
        <f t="shared" si="1"/>
        <v>Сорокина М.</v>
      </c>
      <c r="P19" s="9">
        <f t="shared" si="2"/>
        <v>0.010555555555555556</v>
      </c>
      <c r="Q19" s="21" t="str">
        <f t="shared" si="3"/>
        <v>Чибирева Н.</v>
      </c>
      <c r="R19" s="9">
        <f t="shared" si="4"/>
        <v>0.009699074074074075</v>
      </c>
      <c r="S19" s="10"/>
      <c r="T19" s="10"/>
      <c r="U19" s="10"/>
      <c r="V19" s="10"/>
      <c r="W19" s="10"/>
      <c r="X19" s="10"/>
      <c r="Y19" s="10"/>
    </row>
    <row r="20" spans="1:25" ht="15.75">
      <c r="A20" s="22" t="s">
        <v>26</v>
      </c>
      <c r="B20" s="8">
        <v>27</v>
      </c>
      <c r="C20" s="21" t="s">
        <v>27</v>
      </c>
      <c r="D20" s="28">
        <v>0.010011574074074074</v>
      </c>
      <c r="E20" s="32" t="s">
        <v>28</v>
      </c>
      <c r="F20" s="28">
        <v>0.02259259259259259</v>
      </c>
      <c r="G20" s="29" t="s">
        <v>29</v>
      </c>
      <c r="H20" s="28">
        <v>0.030358796296296297</v>
      </c>
      <c r="I20" s="9">
        <f t="shared" si="0"/>
        <v>0.030358796296296297</v>
      </c>
      <c r="J20" s="11">
        <v>9</v>
      </c>
      <c r="K20" s="21" t="str">
        <f t="shared" si="5"/>
        <v>Полёт</v>
      </c>
      <c r="L20" s="5">
        <f t="shared" si="5"/>
        <v>27</v>
      </c>
      <c r="M20" s="21" t="str">
        <f t="shared" si="5"/>
        <v>Козлова Т.</v>
      </c>
      <c r="N20" s="9">
        <f t="shared" si="5"/>
        <v>0.010011574074074074</v>
      </c>
      <c r="O20" s="25" t="str">
        <f>E20</f>
        <v>Садунова Л.</v>
      </c>
      <c r="P20" s="9">
        <f t="shared" si="2"/>
        <v>0.012581018518518517</v>
      </c>
      <c r="Q20" s="21" t="str">
        <f>G20</f>
        <v>Лебедева А.</v>
      </c>
      <c r="R20" s="9">
        <f t="shared" si="4"/>
        <v>0.007766203703703706</v>
      </c>
      <c r="S20" s="10"/>
      <c r="T20" s="10"/>
      <c r="U20" s="10"/>
      <c r="V20" s="10"/>
      <c r="W20" s="10"/>
      <c r="X20" s="10"/>
      <c r="Y20" s="10"/>
    </row>
    <row r="21" spans="1:25" ht="15.75">
      <c r="A21" s="22" t="s">
        <v>57</v>
      </c>
      <c r="B21" s="5">
        <v>35</v>
      </c>
      <c r="C21" s="21" t="s">
        <v>58</v>
      </c>
      <c r="D21" s="28">
        <v>0.011574074074074075</v>
      </c>
      <c r="E21" s="29" t="s">
        <v>59</v>
      </c>
      <c r="F21" s="28">
        <v>0.024444444444444446</v>
      </c>
      <c r="G21" s="29" t="s">
        <v>60</v>
      </c>
      <c r="H21" s="28">
        <v>0.03391203703703704</v>
      </c>
      <c r="I21" s="9">
        <f t="shared" si="0"/>
        <v>0.03391203703703704</v>
      </c>
      <c r="J21" s="17">
        <v>10</v>
      </c>
      <c r="K21" s="22" t="str">
        <f t="shared" si="5"/>
        <v>Энергия</v>
      </c>
      <c r="L21" s="5">
        <f t="shared" si="5"/>
        <v>35</v>
      </c>
      <c r="M21" s="21" t="str">
        <f t="shared" si="5"/>
        <v>Лёвкина</v>
      </c>
      <c r="N21" s="9">
        <f t="shared" si="5"/>
        <v>0.011574074074074075</v>
      </c>
      <c r="O21" s="21" t="str">
        <f>E21</f>
        <v>Толоконникова</v>
      </c>
      <c r="P21" s="9">
        <f t="shared" si="2"/>
        <v>0.01287037037037037</v>
      </c>
      <c r="Q21" s="21" t="str">
        <f>G21</f>
        <v>Кучерявых</v>
      </c>
      <c r="R21" s="9">
        <f t="shared" si="4"/>
        <v>0.009467592592592593</v>
      </c>
      <c r="S21" s="10"/>
      <c r="T21" s="10"/>
      <c r="U21" s="10"/>
      <c r="V21" s="10"/>
      <c r="W21" s="10"/>
      <c r="X21" s="10"/>
      <c r="Y21" s="10"/>
    </row>
    <row r="22" spans="1:25" ht="15.75">
      <c r="A22" s="21"/>
      <c r="B22" s="8"/>
      <c r="C22" s="21"/>
      <c r="D22" s="9"/>
      <c r="E22" s="21"/>
      <c r="F22" s="9"/>
      <c r="G22" s="21"/>
      <c r="H22" s="9"/>
      <c r="I22" s="9"/>
      <c r="J22" s="11"/>
      <c r="K22" s="21"/>
      <c r="L22" s="5"/>
      <c r="M22" s="21"/>
      <c r="N22" s="9"/>
      <c r="O22" s="21"/>
      <c r="P22" s="9"/>
      <c r="Q22" s="21"/>
      <c r="R22" s="9"/>
      <c r="S22" s="10"/>
      <c r="T22" s="10"/>
      <c r="U22" s="10"/>
      <c r="V22" s="10"/>
      <c r="W22" s="10"/>
      <c r="X22" s="10"/>
      <c r="Y22" s="10"/>
    </row>
    <row r="23" spans="1:25" ht="15.75">
      <c r="A23" s="21"/>
      <c r="B23" s="5"/>
      <c r="C23" s="25"/>
      <c r="D23" s="9"/>
      <c r="E23" s="25"/>
      <c r="F23" s="9"/>
      <c r="G23" s="25"/>
      <c r="H23" s="9"/>
      <c r="I23" s="9"/>
      <c r="J23" s="11"/>
      <c r="K23" s="21"/>
      <c r="L23" s="5"/>
      <c r="M23" s="21"/>
      <c r="N23" s="9"/>
      <c r="O23" s="25"/>
      <c r="P23" s="9"/>
      <c r="Q23" s="21"/>
      <c r="R23" s="9"/>
      <c r="S23" s="10"/>
      <c r="T23" s="10"/>
      <c r="U23" s="10"/>
      <c r="V23" s="10"/>
      <c r="W23" s="10"/>
      <c r="X23" s="10"/>
      <c r="Y23" s="10"/>
    </row>
    <row r="24" spans="1:18" s="10" customFormat="1" ht="15.75">
      <c r="A24" s="5"/>
      <c r="B24" s="5"/>
      <c r="C24" s="5"/>
      <c r="D24" s="9"/>
      <c r="E24" s="5"/>
      <c r="F24" s="27"/>
      <c r="G24" s="5"/>
      <c r="H24" s="9"/>
      <c r="I24" s="9"/>
      <c r="J24" s="11"/>
      <c r="K24" s="21"/>
      <c r="L24" s="5"/>
      <c r="M24" s="21"/>
      <c r="N24" s="9"/>
      <c r="O24" s="25"/>
      <c r="P24" s="9"/>
      <c r="Q24" s="21"/>
      <c r="R24" s="9"/>
    </row>
    <row r="25" spans="1:18" s="10" customFormat="1" ht="15.75">
      <c r="A25" s="14"/>
      <c r="B25" s="14"/>
      <c r="C25" s="14"/>
      <c r="D25" s="18"/>
      <c r="E25" s="14"/>
      <c r="F25" s="18"/>
      <c r="G25" s="14"/>
      <c r="H25" s="18"/>
      <c r="I25" s="18"/>
      <c r="J25" s="19"/>
      <c r="K25" s="14"/>
      <c r="L25" s="14"/>
      <c r="M25" s="14"/>
      <c r="N25" s="18"/>
      <c r="O25" s="14"/>
      <c r="P25" s="18"/>
      <c r="Q25" s="14"/>
      <c r="R25" s="18"/>
    </row>
    <row r="26" spans="1:4" ht="12.75">
      <c r="A26" t="s">
        <v>13</v>
      </c>
      <c r="D26" s="2" t="s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ermakov_vi</cp:lastModifiedBy>
  <cp:lastPrinted>2009-01-31T10:58:16Z</cp:lastPrinted>
  <dcterms:created xsi:type="dcterms:W3CDTF">2003-02-08T18:44:32Z</dcterms:created>
  <dcterms:modified xsi:type="dcterms:W3CDTF">2009-03-02T05:27:55Z</dcterms:modified>
  <cp:category/>
  <cp:version/>
  <cp:contentType/>
  <cp:contentStatus/>
</cp:coreProperties>
</file>