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2700" windowWidth="19320" windowHeight="110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'Лист1'!$A$1:$U$59</definedName>
  </definedNames>
  <calcPr fullCalcOnLoad="1"/>
</workbook>
</file>

<file path=xl/sharedStrings.xml><?xml version="1.0" encoding="utf-8"?>
<sst xmlns="http://schemas.openxmlformats.org/spreadsheetml/2006/main" count="57" uniqueCount="35">
  <si>
    <t>Родионов Александр</t>
  </si>
  <si>
    <t>Яковлев Александр</t>
  </si>
  <si>
    <t>Баранцев Денис</t>
  </si>
  <si>
    <t>Каравашкин Артем</t>
  </si>
  <si>
    <t>Глуходедов Дмитрий</t>
  </si>
  <si>
    <t>Бакумов Алексей</t>
  </si>
  <si>
    <t>Время на финише</t>
  </si>
  <si>
    <t>Время с учетом
коэффициента</t>
  </si>
  <si>
    <t>Место с учетом
коэффициента</t>
  </si>
  <si>
    <t>ФИО</t>
  </si>
  <si>
    <t>Кайдаш Вячеслав</t>
  </si>
  <si>
    <t>Галихин Евгений</t>
  </si>
  <si>
    <t>Бакайкин Дмитрий</t>
  </si>
  <si>
    <t>Кайдаш Станислав</t>
  </si>
  <si>
    <t>Кунин Максим</t>
  </si>
  <si>
    <t>Мочкаев Константин</t>
  </si>
  <si>
    <t>Баринов Никита</t>
  </si>
  <si>
    <t>Ермаков Владимир</t>
  </si>
  <si>
    <t>Шатохин Андрей</t>
  </si>
  <si>
    <t>Богачев Сергей</t>
  </si>
  <si>
    <t>Белов Сергей</t>
  </si>
  <si>
    <t>Гонка по системе Гундерсена</t>
  </si>
  <si>
    <t>Тарадов Олег</t>
  </si>
  <si>
    <t>Бутусов Юрий</t>
  </si>
  <si>
    <t>Первая гонка
(9 км, классический ход)</t>
  </si>
  <si>
    <t>Вторая гонка
(9 км, свободный ход)</t>
  </si>
  <si>
    <t>Шумкин Дмитрий</t>
  </si>
  <si>
    <t>Усатов Владимир</t>
  </si>
  <si>
    <t>-</t>
  </si>
  <si>
    <t xml:space="preserve">    (2-ой этап Кубка города)</t>
  </si>
  <si>
    <t xml:space="preserve">  Мужчины</t>
  </si>
  <si>
    <t xml:space="preserve"> Протокол</t>
  </si>
  <si>
    <t>Общее время
с учетом коэффициента</t>
  </si>
  <si>
    <t>Итоговое место</t>
  </si>
  <si>
    <t>Главный судья соревнований                                                        Клещевников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</si>
</sst>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6" fontId="3" fillId="0" borderId="8" xfId="0" applyNumberFormat="1" applyFont="1" applyBorder="1" applyAlignment="1">
      <alignment horizontal="center" vertical="center"/>
    </xf>
    <xf numFmtId="46" fontId="3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6" fontId="3" fillId="0" borderId="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2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25.125" style="0" customWidth="1"/>
    <col min="3" max="3" width="10.875" style="0" customWidth="1"/>
    <col min="15" max="15" width="12.125" style="0" customWidth="1"/>
  </cols>
  <sheetData>
    <row r="2" spans="7:10" ht="18">
      <c r="G2" s="4"/>
      <c r="H2" s="5" t="s">
        <v>31</v>
      </c>
      <c r="I2" s="4"/>
      <c r="J2" s="4"/>
    </row>
    <row r="3" spans="7:10" ht="18">
      <c r="G3" s="4" t="s">
        <v>21</v>
      </c>
      <c r="H3" s="4"/>
      <c r="I3" s="4"/>
      <c r="J3" s="4"/>
    </row>
    <row r="4" spans="7:33" ht="18">
      <c r="G4" s="4" t="s">
        <v>29</v>
      </c>
      <c r="H4" s="4"/>
      <c r="I4" s="4"/>
      <c r="J4" s="4"/>
      <c r="AF4">
        <v>18</v>
      </c>
      <c r="AG4">
        <f>AG5+AG9</f>
        <v>0</v>
      </c>
    </row>
    <row r="5" spans="8:33" ht="18">
      <c r="H5" s="4" t="s">
        <v>30</v>
      </c>
      <c r="AF5">
        <v>19</v>
      </c>
      <c r="AG5">
        <f>AG6+AG9</f>
        <v>0</v>
      </c>
    </row>
    <row r="6" spans="32:33" ht="12.75">
      <c r="AF6">
        <v>20</v>
      </c>
      <c r="AG6">
        <f>AG9+AG9</f>
        <v>0</v>
      </c>
    </row>
    <row r="7" spans="1:33" ht="12.75">
      <c r="A7" s="1"/>
      <c r="AF7">
        <v>21</v>
      </c>
      <c r="AG7">
        <f>AG9</f>
        <v>0</v>
      </c>
    </row>
    <row r="8" spans="32:33" ht="12.75">
      <c r="AF8">
        <v>22</v>
      </c>
      <c r="AG8">
        <v>0</v>
      </c>
    </row>
    <row r="9" spans="2:33" ht="12.75">
      <c r="B9" s="28"/>
      <c r="C9" s="28"/>
      <c r="AF9">
        <v>23</v>
      </c>
      <c r="AG9">
        <f>V16</f>
        <v>0</v>
      </c>
    </row>
    <row r="10" spans="1:33" ht="12.75">
      <c r="A10" s="31" t="s">
        <v>9</v>
      </c>
      <c r="B10" s="18" t="s">
        <v>24</v>
      </c>
      <c r="C10" s="19"/>
      <c r="D10" s="19"/>
      <c r="E10" s="19"/>
      <c r="F10" s="19"/>
      <c r="G10" s="20"/>
      <c r="H10" s="18" t="s">
        <v>25</v>
      </c>
      <c r="I10" s="19"/>
      <c r="J10" s="19"/>
      <c r="K10" s="19"/>
      <c r="L10" s="19"/>
      <c r="M10" s="20"/>
      <c r="N10" s="10" t="s">
        <v>32</v>
      </c>
      <c r="O10" s="11"/>
      <c r="P10" s="10" t="s">
        <v>33</v>
      </c>
      <c r="Q10" s="11"/>
      <c r="AF10">
        <v>24</v>
      </c>
      <c r="AG10">
        <f>AG9+$AG$9</f>
        <v>0</v>
      </c>
    </row>
    <row r="11" spans="1:33" ht="12.75">
      <c r="A11" s="32"/>
      <c r="B11" s="21"/>
      <c r="C11" s="22"/>
      <c r="D11" s="22"/>
      <c r="E11" s="22"/>
      <c r="F11" s="22"/>
      <c r="G11" s="23"/>
      <c r="H11" s="21"/>
      <c r="I11" s="22"/>
      <c r="J11" s="22"/>
      <c r="K11" s="22"/>
      <c r="L11" s="22"/>
      <c r="M11" s="23"/>
      <c r="N11" s="12"/>
      <c r="O11" s="13"/>
      <c r="P11" s="12"/>
      <c r="Q11" s="13"/>
      <c r="AF11">
        <v>25</v>
      </c>
      <c r="AG11">
        <f>AG10+$AG$9</f>
        <v>0</v>
      </c>
    </row>
    <row r="12" spans="1:33" ht="12.75" customHeight="1">
      <c r="A12" s="32"/>
      <c r="B12" s="26" t="s">
        <v>6</v>
      </c>
      <c r="C12" s="26"/>
      <c r="D12" s="27" t="s">
        <v>7</v>
      </c>
      <c r="E12" s="26"/>
      <c r="F12" s="27" t="s">
        <v>8</v>
      </c>
      <c r="G12" s="26"/>
      <c r="H12" s="24" t="s">
        <v>6</v>
      </c>
      <c r="I12" s="24"/>
      <c r="J12" s="25" t="s">
        <v>7</v>
      </c>
      <c r="K12" s="24"/>
      <c r="L12" s="25" t="s">
        <v>8</v>
      </c>
      <c r="M12" s="24"/>
      <c r="N12" s="12"/>
      <c r="O12" s="13"/>
      <c r="P12" s="12"/>
      <c r="Q12" s="13"/>
      <c r="AF12">
        <v>26</v>
      </c>
      <c r="AG12">
        <f>AG11+$AG$9</f>
        <v>0</v>
      </c>
    </row>
    <row r="13" spans="1:33" ht="17.25" customHeight="1">
      <c r="A13" s="33"/>
      <c r="B13" s="26"/>
      <c r="C13" s="26"/>
      <c r="D13" s="26"/>
      <c r="E13" s="26"/>
      <c r="F13" s="26"/>
      <c r="G13" s="26"/>
      <c r="H13" s="24"/>
      <c r="I13" s="24"/>
      <c r="J13" s="24"/>
      <c r="K13" s="24"/>
      <c r="L13" s="24"/>
      <c r="M13" s="24"/>
      <c r="N13" s="14"/>
      <c r="O13" s="15"/>
      <c r="P13" s="14"/>
      <c r="Q13" s="15"/>
      <c r="AF13">
        <v>27</v>
      </c>
      <c r="AG13">
        <f aca="true" t="shared" si="0" ref="AG13:AG62">AG12+$AG$9</f>
        <v>0</v>
      </c>
    </row>
    <row r="14" spans="1:33" ht="17.25" customHeight="1">
      <c r="A14" s="2" t="s">
        <v>10</v>
      </c>
      <c r="B14" s="30">
        <v>0.9791666666666666</v>
      </c>
      <c r="C14" s="30"/>
      <c r="D14" s="30">
        <v>0.9493055555555556</v>
      </c>
      <c r="E14" s="30"/>
      <c r="F14" s="29">
        <v>1</v>
      </c>
      <c r="G14" s="29"/>
      <c r="H14" s="8">
        <v>0.8930555555555556</v>
      </c>
      <c r="I14" s="8"/>
      <c r="J14" s="8">
        <v>0.8708333333333332</v>
      </c>
      <c r="K14" s="8"/>
      <c r="L14" s="9">
        <v>1</v>
      </c>
      <c r="M14" s="9"/>
      <c r="N14" s="8">
        <f aca="true" t="shared" si="1" ref="N14:N20">D14+J14</f>
        <v>1.8201388888888888</v>
      </c>
      <c r="O14" s="8"/>
      <c r="P14" s="9">
        <v>1</v>
      </c>
      <c r="Q14" s="9"/>
      <c r="R14" s="6"/>
      <c r="T14" s="6"/>
      <c r="AF14">
        <v>28</v>
      </c>
      <c r="AG14">
        <f t="shared" si="0"/>
        <v>0</v>
      </c>
    </row>
    <row r="15" spans="1:33" ht="17.25" customHeight="1">
      <c r="A15" s="2" t="s">
        <v>11</v>
      </c>
      <c r="B15" s="30">
        <v>1.020138888888889</v>
      </c>
      <c r="C15" s="30"/>
      <c r="D15" s="30">
        <v>1.007638888888889</v>
      </c>
      <c r="E15" s="30"/>
      <c r="F15" s="29">
        <v>4</v>
      </c>
      <c r="G15" s="29"/>
      <c r="H15" s="8">
        <v>0.9097222222222222</v>
      </c>
      <c r="I15" s="8"/>
      <c r="J15" s="8">
        <v>0.9</v>
      </c>
      <c r="K15" s="8"/>
      <c r="L15" s="9">
        <v>2</v>
      </c>
      <c r="M15" s="9"/>
      <c r="N15" s="8">
        <f t="shared" si="1"/>
        <v>1.907638888888889</v>
      </c>
      <c r="O15" s="8"/>
      <c r="P15" s="9">
        <v>2</v>
      </c>
      <c r="Q15" s="9"/>
      <c r="R15" s="6"/>
      <c r="AF15">
        <v>29</v>
      </c>
      <c r="AG15">
        <f t="shared" si="0"/>
        <v>0</v>
      </c>
    </row>
    <row r="16" spans="1:33" ht="17.25" customHeight="1">
      <c r="A16" s="2" t="s">
        <v>12</v>
      </c>
      <c r="B16" s="30">
        <v>1.023611111111111</v>
      </c>
      <c r="C16" s="30"/>
      <c r="D16" s="30">
        <v>1.0069444444444444</v>
      </c>
      <c r="E16" s="30"/>
      <c r="F16" s="29">
        <v>3</v>
      </c>
      <c r="G16" s="29"/>
      <c r="H16" s="8">
        <v>0.925</v>
      </c>
      <c r="I16" s="8"/>
      <c r="J16" s="8">
        <v>0.9125</v>
      </c>
      <c r="K16" s="8"/>
      <c r="L16" s="9">
        <v>3</v>
      </c>
      <c r="M16" s="9"/>
      <c r="N16" s="8">
        <f t="shared" si="1"/>
        <v>1.9194444444444443</v>
      </c>
      <c r="O16" s="8"/>
      <c r="P16" s="9">
        <v>3</v>
      </c>
      <c r="Q16" s="9"/>
      <c r="R16" s="6"/>
      <c r="AF16">
        <v>30</v>
      </c>
      <c r="AG16">
        <f t="shared" si="0"/>
        <v>0</v>
      </c>
    </row>
    <row r="17" spans="1:33" ht="17.25" customHeight="1">
      <c r="A17" s="2" t="s">
        <v>1</v>
      </c>
      <c r="B17" s="30">
        <v>1.0951388888888889</v>
      </c>
      <c r="C17" s="30"/>
      <c r="D17" s="30">
        <v>1.00625</v>
      </c>
      <c r="E17" s="30"/>
      <c r="F17" s="29">
        <v>2</v>
      </c>
      <c r="G17" s="29"/>
      <c r="H17" s="8">
        <v>1.0291666666666666</v>
      </c>
      <c r="I17" s="8"/>
      <c r="J17" s="8">
        <v>0.9625</v>
      </c>
      <c r="K17" s="8"/>
      <c r="L17" s="9">
        <v>5</v>
      </c>
      <c r="M17" s="9"/>
      <c r="N17" s="8">
        <f t="shared" si="1"/>
        <v>1.96875</v>
      </c>
      <c r="O17" s="8"/>
      <c r="P17" s="9">
        <v>4</v>
      </c>
      <c r="Q17" s="9"/>
      <c r="R17" s="6"/>
      <c r="AF17">
        <v>31</v>
      </c>
      <c r="AG17">
        <f t="shared" si="0"/>
        <v>0</v>
      </c>
    </row>
    <row r="18" spans="1:33" ht="15.75">
      <c r="A18" s="2" t="s">
        <v>0</v>
      </c>
      <c r="B18" s="30">
        <v>1.075</v>
      </c>
      <c r="C18" s="30"/>
      <c r="D18" s="30">
        <v>1.0583333333333333</v>
      </c>
      <c r="E18" s="30"/>
      <c r="F18" s="29">
        <v>7</v>
      </c>
      <c r="G18" s="29"/>
      <c r="H18" s="8">
        <v>0.9631944444444445</v>
      </c>
      <c r="I18" s="8"/>
      <c r="J18" s="8">
        <v>0.9506944444444444</v>
      </c>
      <c r="K18" s="8"/>
      <c r="L18" s="9">
        <v>4</v>
      </c>
      <c r="M18" s="9"/>
      <c r="N18" s="8">
        <f t="shared" si="1"/>
        <v>2.009027777777778</v>
      </c>
      <c r="O18" s="8"/>
      <c r="P18" s="9">
        <v>5</v>
      </c>
      <c r="Q18" s="9"/>
      <c r="R18" s="6"/>
      <c r="AF18">
        <v>32</v>
      </c>
      <c r="AG18">
        <f t="shared" si="0"/>
        <v>0</v>
      </c>
    </row>
    <row r="19" spans="1:33" ht="15.75">
      <c r="A19" s="2" t="s">
        <v>13</v>
      </c>
      <c r="B19" s="30">
        <v>1.0631944444444443</v>
      </c>
      <c r="C19" s="30"/>
      <c r="D19" s="30">
        <v>1.0465277777777777</v>
      </c>
      <c r="E19" s="30"/>
      <c r="F19" s="29">
        <v>6</v>
      </c>
      <c r="G19" s="29"/>
      <c r="H19" s="8">
        <v>0.9763888888888889</v>
      </c>
      <c r="I19" s="8"/>
      <c r="J19" s="8">
        <v>0.9638888888888889</v>
      </c>
      <c r="K19" s="8"/>
      <c r="L19" s="9">
        <v>6</v>
      </c>
      <c r="M19" s="9"/>
      <c r="N19" s="8">
        <f t="shared" si="1"/>
        <v>2.0104166666666665</v>
      </c>
      <c r="O19" s="8"/>
      <c r="P19" s="9">
        <v>6</v>
      </c>
      <c r="Q19" s="9"/>
      <c r="R19" s="6"/>
      <c r="X19" s="7"/>
      <c r="Y19" s="7"/>
      <c r="Z19" s="7"/>
      <c r="AA19" s="7"/>
      <c r="AF19">
        <v>33</v>
      </c>
      <c r="AG19">
        <f t="shared" si="0"/>
        <v>0</v>
      </c>
    </row>
    <row r="20" spans="1:33" ht="15.75">
      <c r="A20" s="2" t="s">
        <v>5</v>
      </c>
      <c r="B20" s="30">
        <v>1.1</v>
      </c>
      <c r="C20" s="30"/>
      <c r="D20" s="30">
        <v>1.0451388888888888</v>
      </c>
      <c r="E20" s="30"/>
      <c r="F20" s="29">
        <v>5</v>
      </c>
      <c r="G20" s="29"/>
      <c r="H20" s="8">
        <v>1.0409722222222222</v>
      </c>
      <c r="I20" s="8"/>
      <c r="J20" s="8">
        <v>0.9993055555555556</v>
      </c>
      <c r="K20" s="8"/>
      <c r="L20" s="9">
        <v>9</v>
      </c>
      <c r="M20" s="9"/>
      <c r="N20" s="8">
        <f t="shared" si="1"/>
        <v>2.0444444444444443</v>
      </c>
      <c r="O20" s="8"/>
      <c r="P20" s="9">
        <v>7</v>
      </c>
      <c r="Q20" s="9"/>
      <c r="R20" s="6"/>
      <c r="X20" s="7"/>
      <c r="Y20" s="7"/>
      <c r="Z20" s="7"/>
      <c r="AF20">
        <v>34</v>
      </c>
      <c r="AG20">
        <f t="shared" si="0"/>
        <v>0</v>
      </c>
    </row>
    <row r="21" spans="1:33" ht="15.75">
      <c r="A21" s="2" t="s">
        <v>14</v>
      </c>
      <c r="B21" s="30">
        <v>1.1868055555555557</v>
      </c>
      <c r="C21" s="30"/>
      <c r="D21" s="30">
        <v>1.1020833333333333</v>
      </c>
      <c r="E21" s="30"/>
      <c r="F21" s="29">
        <v>8</v>
      </c>
      <c r="G21" s="29"/>
      <c r="H21" s="8">
        <v>1.0451388888888888</v>
      </c>
      <c r="I21" s="8"/>
      <c r="J21" s="8">
        <v>0.98125</v>
      </c>
      <c r="K21" s="8"/>
      <c r="L21" s="9">
        <v>7</v>
      </c>
      <c r="M21" s="9"/>
      <c r="N21" s="8">
        <f>D21+J21</f>
        <v>2.083333333333333</v>
      </c>
      <c r="O21" s="8"/>
      <c r="P21" s="9">
        <v>8</v>
      </c>
      <c r="Q21" s="9"/>
      <c r="R21" s="6"/>
      <c r="X21" s="7"/>
      <c r="Y21" s="7"/>
      <c r="Z21" s="7"/>
      <c r="AF21">
        <v>35</v>
      </c>
      <c r="AG21">
        <f t="shared" si="0"/>
        <v>0</v>
      </c>
    </row>
    <row r="22" spans="1:33" ht="15.75">
      <c r="A22" s="3" t="s">
        <v>17</v>
      </c>
      <c r="B22" s="8">
        <v>1.2380787037037038</v>
      </c>
      <c r="C22" s="9"/>
      <c r="D22" s="8">
        <v>1.1069444444444445</v>
      </c>
      <c r="E22" s="8"/>
      <c r="F22" s="9">
        <v>9</v>
      </c>
      <c r="G22" s="9"/>
      <c r="H22" s="8">
        <v>1.09375</v>
      </c>
      <c r="I22" s="8"/>
      <c r="J22" s="8">
        <v>0.9951388888888889</v>
      </c>
      <c r="K22" s="8"/>
      <c r="L22" s="9">
        <v>8</v>
      </c>
      <c r="M22" s="9"/>
      <c r="N22" s="8">
        <f>D22+J22</f>
        <v>2.1020833333333333</v>
      </c>
      <c r="O22" s="8"/>
      <c r="P22" s="9">
        <v>9</v>
      </c>
      <c r="Q22" s="9"/>
      <c r="R22" s="6"/>
      <c r="X22" s="7"/>
      <c r="Y22" s="7"/>
      <c r="Z22" s="7"/>
      <c r="AF22">
        <v>36</v>
      </c>
      <c r="AG22">
        <f t="shared" si="0"/>
        <v>0</v>
      </c>
    </row>
    <row r="23" spans="1:33" ht="15.75">
      <c r="A23" s="3" t="s">
        <v>4</v>
      </c>
      <c r="B23" s="8">
        <v>1.238888888888889</v>
      </c>
      <c r="C23" s="8"/>
      <c r="D23" s="8">
        <v>1.1631944444444444</v>
      </c>
      <c r="E23" s="8"/>
      <c r="F23" s="9">
        <v>11</v>
      </c>
      <c r="G23" s="9"/>
      <c r="H23" s="8">
        <v>1.1006944444444444</v>
      </c>
      <c r="I23" s="8"/>
      <c r="J23" s="8">
        <v>1.0430555555555556</v>
      </c>
      <c r="K23" s="8"/>
      <c r="L23" s="9">
        <v>11</v>
      </c>
      <c r="M23" s="9"/>
      <c r="N23" s="8">
        <f aca="true" t="shared" si="2" ref="N21:N30">D23+J23</f>
        <v>2.20625</v>
      </c>
      <c r="O23" s="8"/>
      <c r="P23" s="9">
        <v>10</v>
      </c>
      <c r="Q23" s="9"/>
      <c r="R23" s="6"/>
      <c r="X23" s="7"/>
      <c r="Y23" s="7"/>
      <c r="Z23" s="7"/>
      <c r="AF23">
        <v>37</v>
      </c>
      <c r="AG23">
        <f t="shared" si="0"/>
        <v>0</v>
      </c>
    </row>
    <row r="24" spans="1:33" ht="15.75">
      <c r="A24" s="2" t="s">
        <v>2</v>
      </c>
      <c r="B24" s="8">
        <v>1.2104166666666667</v>
      </c>
      <c r="C24" s="8"/>
      <c r="D24" s="8">
        <v>1.1680555555555556</v>
      </c>
      <c r="E24" s="8"/>
      <c r="F24" s="9">
        <v>12</v>
      </c>
      <c r="G24" s="9"/>
      <c r="H24" s="8">
        <v>1.0881944444444445</v>
      </c>
      <c r="I24" s="8"/>
      <c r="J24" s="8">
        <v>1.05625</v>
      </c>
      <c r="K24" s="8"/>
      <c r="L24" s="9">
        <v>13</v>
      </c>
      <c r="M24" s="9"/>
      <c r="N24" s="8">
        <f t="shared" si="2"/>
        <v>2.2243055555555555</v>
      </c>
      <c r="O24" s="8"/>
      <c r="P24" s="9">
        <v>11</v>
      </c>
      <c r="Q24" s="9"/>
      <c r="R24" s="6"/>
      <c r="X24" s="7"/>
      <c r="Y24" s="7"/>
      <c r="Z24" s="7"/>
      <c r="AF24">
        <v>38</v>
      </c>
      <c r="AG24">
        <f t="shared" si="0"/>
        <v>0</v>
      </c>
    </row>
    <row r="25" spans="1:33" ht="15.75">
      <c r="A25" s="2" t="s">
        <v>15</v>
      </c>
      <c r="B25" s="8">
        <v>1.2166666666666666</v>
      </c>
      <c r="C25" s="8"/>
      <c r="D25" s="8">
        <v>1.145138888888889</v>
      </c>
      <c r="E25" s="8"/>
      <c r="F25" s="9">
        <v>10</v>
      </c>
      <c r="G25" s="9"/>
      <c r="H25" s="8">
        <v>1.1694444444444445</v>
      </c>
      <c r="I25" s="8"/>
      <c r="J25" s="8">
        <v>1.1152777777777778</v>
      </c>
      <c r="K25" s="8"/>
      <c r="L25" s="9">
        <v>15</v>
      </c>
      <c r="M25" s="9"/>
      <c r="N25" s="8">
        <f t="shared" si="2"/>
        <v>2.260416666666667</v>
      </c>
      <c r="O25" s="8"/>
      <c r="P25" s="9">
        <v>12</v>
      </c>
      <c r="Q25" s="9"/>
      <c r="R25" s="6"/>
      <c r="X25" s="7"/>
      <c r="Y25" s="7"/>
      <c r="Z25" s="7"/>
      <c r="AF25">
        <v>39</v>
      </c>
      <c r="AG25">
        <f t="shared" si="0"/>
        <v>0</v>
      </c>
    </row>
    <row r="26" spans="1:33" ht="15.75">
      <c r="A26" s="3" t="s">
        <v>16</v>
      </c>
      <c r="B26" s="8">
        <v>1.2270833333333333</v>
      </c>
      <c r="C26" s="8"/>
      <c r="D26" s="8">
        <v>1.2145833333333333</v>
      </c>
      <c r="E26" s="8"/>
      <c r="F26" s="9">
        <v>13</v>
      </c>
      <c r="G26" s="9"/>
      <c r="H26" s="8">
        <v>1.0979166666666667</v>
      </c>
      <c r="I26" s="9"/>
      <c r="J26" s="8">
        <v>1.0881944444444445</v>
      </c>
      <c r="K26" s="8"/>
      <c r="L26" s="9">
        <v>14</v>
      </c>
      <c r="M26" s="9"/>
      <c r="N26" s="8">
        <f t="shared" si="2"/>
        <v>2.302777777777778</v>
      </c>
      <c r="O26" s="8"/>
      <c r="P26" s="9">
        <v>13</v>
      </c>
      <c r="Q26" s="9"/>
      <c r="R26" s="6"/>
      <c r="X26" s="7"/>
      <c r="Y26" s="7"/>
      <c r="Z26" s="7"/>
      <c r="AF26">
        <v>40</v>
      </c>
      <c r="AG26">
        <f t="shared" si="0"/>
        <v>0</v>
      </c>
    </row>
    <row r="27" spans="1:33" ht="15.75">
      <c r="A27" s="3" t="s">
        <v>3</v>
      </c>
      <c r="B27" s="8">
        <v>1.2861111111111112</v>
      </c>
      <c r="C27" s="8"/>
      <c r="D27" s="8">
        <v>1.2819444444444443</v>
      </c>
      <c r="E27" s="8"/>
      <c r="F27" s="9">
        <v>15</v>
      </c>
      <c r="G27" s="9"/>
      <c r="H27" s="8">
        <v>1.0493055555555555</v>
      </c>
      <c r="I27" s="8"/>
      <c r="J27" s="8">
        <v>1.0458333333333334</v>
      </c>
      <c r="K27" s="8"/>
      <c r="L27" s="9">
        <v>12</v>
      </c>
      <c r="M27" s="9"/>
      <c r="N27" s="8">
        <f t="shared" si="2"/>
        <v>2.3277777777777775</v>
      </c>
      <c r="O27" s="8"/>
      <c r="P27" s="9">
        <v>14</v>
      </c>
      <c r="Q27" s="9"/>
      <c r="R27" s="6"/>
      <c r="X27" s="7"/>
      <c r="Y27" s="7"/>
      <c r="Z27" s="7"/>
      <c r="AF27">
        <v>41</v>
      </c>
      <c r="AG27">
        <f t="shared" si="0"/>
        <v>0</v>
      </c>
    </row>
    <row r="28" spans="1:33" ht="15.75">
      <c r="A28" s="3" t="s">
        <v>19</v>
      </c>
      <c r="B28" s="8">
        <v>1.6375</v>
      </c>
      <c r="C28" s="8"/>
      <c r="D28" s="8">
        <v>1.5319444444444443</v>
      </c>
      <c r="E28" s="8"/>
      <c r="F28" s="9">
        <v>18</v>
      </c>
      <c r="G28" s="9"/>
      <c r="H28" s="8">
        <v>1.2944444444444445</v>
      </c>
      <c r="I28" s="8"/>
      <c r="J28" s="8">
        <v>1.2145833333333333</v>
      </c>
      <c r="K28" s="8"/>
      <c r="L28" s="9">
        <v>16</v>
      </c>
      <c r="M28" s="9"/>
      <c r="N28" s="8">
        <f t="shared" si="2"/>
        <v>2.7465277777777777</v>
      </c>
      <c r="O28" s="8"/>
      <c r="P28" s="9">
        <v>15</v>
      </c>
      <c r="Q28" s="9"/>
      <c r="R28" s="6"/>
      <c r="X28" s="7"/>
      <c r="Y28" s="7"/>
      <c r="Z28" s="7"/>
      <c r="AF28">
        <v>42</v>
      </c>
      <c r="AG28">
        <f t="shared" si="0"/>
        <v>0</v>
      </c>
    </row>
    <row r="29" spans="1:33" ht="15.75">
      <c r="A29" s="3" t="s">
        <v>18</v>
      </c>
      <c r="B29" s="8">
        <v>1.5229166666666665</v>
      </c>
      <c r="C29" s="8"/>
      <c r="D29" s="8">
        <v>1.488888888888889</v>
      </c>
      <c r="E29" s="8"/>
      <c r="F29" s="9">
        <v>17</v>
      </c>
      <c r="G29" s="9"/>
      <c r="H29" s="8">
        <v>1.403472222222222</v>
      </c>
      <c r="I29" s="8"/>
      <c r="J29" s="8">
        <v>1.377777777777778</v>
      </c>
      <c r="K29" s="8"/>
      <c r="L29" s="9">
        <v>18</v>
      </c>
      <c r="M29" s="9"/>
      <c r="N29" s="8">
        <f t="shared" si="2"/>
        <v>2.866666666666667</v>
      </c>
      <c r="O29" s="8"/>
      <c r="P29" s="9">
        <v>16</v>
      </c>
      <c r="Q29" s="9"/>
      <c r="R29" s="6"/>
      <c r="X29" s="7"/>
      <c r="Y29" s="7"/>
      <c r="Z29" s="7"/>
      <c r="AF29">
        <v>43</v>
      </c>
      <c r="AG29">
        <f t="shared" si="0"/>
        <v>0</v>
      </c>
    </row>
    <row r="30" spans="1:33" ht="15.75">
      <c r="A30" s="3" t="s">
        <v>20</v>
      </c>
      <c r="B30" s="8">
        <v>1.7173611111111111</v>
      </c>
      <c r="C30" s="8"/>
      <c r="D30" s="8">
        <v>1.5694444444444444</v>
      </c>
      <c r="E30" s="8"/>
      <c r="F30" s="9">
        <v>19</v>
      </c>
      <c r="G30" s="9"/>
      <c r="H30" s="8">
        <v>1.6041666666666667</v>
      </c>
      <c r="I30" s="8"/>
      <c r="J30" s="8">
        <v>1.4923611111111112</v>
      </c>
      <c r="K30" s="8"/>
      <c r="L30" s="9">
        <v>19</v>
      </c>
      <c r="M30" s="9"/>
      <c r="N30" s="8">
        <f t="shared" si="2"/>
        <v>3.061805555555556</v>
      </c>
      <c r="O30" s="8"/>
      <c r="P30" s="9">
        <v>17</v>
      </c>
      <c r="Q30" s="9"/>
      <c r="R30" s="6"/>
      <c r="X30" s="7"/>
      <c r="Y30" s="7"/>
      <c r="Z30" s="7"/>
      <c r="AF30">
        <v>44</v>
      </c>
      <c r="AG30">
        <f t="shared" si="0"/>
        <v>0</v>
      </c>
    </row>
    <row r="31" spans="1:33" ht="15.75">
      <c r="A31" s="3" t="s">
        <v>26</v>
      </c>
      <c r="B31" s="8">
        <v>1.2854166666666667</v>
      </c>
      <c r="C31" s="8"/>
      <c r="D31" s="8">
        <v>1.2180555555555557</v>
      </c>
      <c r="E31" s="8"/>
      <c r="F31" s="9">
        <v>14</v>
      </c>
      <c r="G31" s="9"/>
      <c r="H31" s="8" t="s">
        <v>28</v>
      </c>
      <c r="I31" s="8"/>
      <c r="J31" s="8" t="s">
        <v>28</v>
      </c>
      <c r="K31" s="8"/>
      <c r="L31" s="9" t="s">
        <v>28</v>
      </c>
      <c r="M31" s="9"/>
      <c r="N31" s="8" t="s">
        <v>28</v>
      </c>
      <c r="O31" s="8"/>
      <c r="P31" s="8" t="s">
        <v>28</v>
      </c>
      <c r="Q31" s="8"/>
      <c r="X31" s="7"/>
      <c r="Y31" s="7"/>
      <c r="Z31" s="7"/>
      <c r="AF31">
        <v>45</v>
      </c>
      <c r="AG31">
        <f t="shared" si="0"/>
        <v>0</v>
      </c>
    </row>
    <row r="32" spans="1:33" ht="15.75">
      <c r="A32" s="3" t="s">
        <v>27</v>
      </c>
      <c r="B32" s="8">
        <v>1.5847222222222221</v>
      </c>
      <c r="C32" s="8"/>
      <c r="D32" s="8">
        <v>1.4451388888888888</v>
      </c>
      <c r="E32" s="8"/>
      <c r="F32" s="9">
        <v>16</v>
      </c>
      <c r="G32" s="9"/>
      <c r="H32" s="8" t="s">
        <v>28</v>
      </c>
      <c r="I32" s="8"/>
      <c r="J32" s="8" t="s">
        <v>28</v>
      </c>
      <c r="K32" s="8"/>
      <c r="L32" s="9" t="s">
        <v>28</v>
      </c>
      <c r="M32" s="9"/>
      <c r="N32" s="8" t="s">
        <v>28</v>
      </c>
      <c r="O32" s="8"/>
      <c r="P32" s="8" t="s">
        <v>28</v>
      </c>
      <c r="Q32" s="8"/>
      <c r="X32" s="7"/>
      <c r="Y32" s="7"/>
      <c r="Z32" s="7"/>
      <c r="AF32">
        <v>46</v>
      </c>
      <c r="AG32">
        <f t="shared" si="0"/>
        <v>0</v>
      </c>
    </row>
    <row r="33" spans="1:33" ht="15.75">
      <c r="A33" s="3" t="s">
        <v>22</v>
      </c>
      <c r="B33" s="8" t="s">
        <v>28</v>
      </c>
      <c r="C33" s="8"/>
      <c r="D33" s="8" t="s">
        <v>28</v>
      </c>
      <c r="E33" s="8"/>
      <c r="F33" s="9" t="s">
        <v>28</v>
      </c>
      <c r="G33" s="9"/>
      <c r="H33" s="8">
        <v>1.136111111111111</v>
      </c>
      <c r="I33" s="8"/>
      <c r="J33" s="16">
        <v>1.0375</v>
      </c>
      <c r="K33" s="17"/>
      <c r="L33" s="9">
        <v>10</v>
      </c>
      <c r="M33" s="9"/>
      <c r="N33" s="8" t="s">
        <v>28</v>
      </c>
      <c r="O33" s="8"/>
      <c r="P33" s="8" t="s">
        <v>28</v>
      </c>
      <c r="Q33" s="8"/>
      <c r="X33" s="7"/>
      <c r="Y33" s="7"/>
      <c r="Z33" s="7"/>
      <c r="AF33">
        <v>47</v>
      </c>
      <c r="AG33">
        <f t="shared" si="0"/>
        <v>0</v>
      </c>
    </row>
    <row r="34" spans="1:33" ht="15.75">
      <c r="A34" s="3" t="s">
        <v>23</v>
      </c>
      <c r="B34" s="8" t="s">
        <v>28</v>
      </c>
      <c r="C34" s="8"/>
      <c r="D34" s="8" t="s">
        <v>28</v>
      </c>
      <c r="E34" s="8"/>
      <c r="F34" s="9" t="s">
        <v>28</v>
      </c>
      <c r="G34" s="9"/>
      <c r="H34" s="8">
        <v>1.3506944444444444</v>
      </c>
      <c r="I34" s="8"/>
      <c r="J34" s="8">
        <v>1.2166666666666666</v>
      </c>
      <c r="K34" s="8"/>
      <c r="L34" s="9">
        <v>17</v>
      </c>
      <c r="M34" s="9"/>
      <c r="N34" s="8" t="s">
        <v>28</v>
      </c>
      <c r="O34" s="8"/>
      <c r="P34" s="8" t="s">
        <v>28</v>
      </c>
      <c r="Q34" s="8"/>
      <c r="X34" s="7"/>
      <c r="Y34" s="7"/>
      <c r="Z34" s="7"/>
      <c r="AF34">
        <v>48</v>
      </c>
      <c r="AG34">
        <f t="shared" si="0"/>
        <v>0</v>
      </c>
    </row>
    <row r="35" spans="24:33" ht="12.75">
      <c r="X35" s="7"/>
      <c r="Y35" s="7"/>
      <c r="Z35" s="7"/>
      <c r="AF35">
        <v>49</v>
      </c>
      <c r="AG35">
        <f t="shared" si="0"/>
        <v>0</v>
      </c>
    </row>
    <row r="36" spans="24:33" ht="12.75">
      <c r="X36" s="7"/>
      <c r="Y36" s="7"/>
      <c r="Z36" s="7"/>
      <c r="AF36">
        <v>50</v>
      </c>
      <c r="AG36">
        <f t="shared" si="0"/>
        <v>0</v>
      </c>
    </row>
    <row r="37" spans="24:33" ht="12.75">
      <c r="X37" s="7"/>
      <c r="Y37" s="7"/>
      <c r="Z37" s="7"/>
      <c r="AF37">
        <v>51</v>
      </c>
      <c r="AG37">
        <f t="shared" si="0"/>
        <v>0</v>
      </c>
    </row>
    <row r="38" spans="32:33" ht="12.75">
      <c r="AF38">
        <v>52</v>
      </c>
      <c r="AG38">
        <f t="shared" si="0"/>
        <v>0</v>
      </c>
    </row>
    <row r="39" spans="32:33" ht="12.75">
      <c r="AF39">
        <v>53</v>
      </c>
      <c r="AG39">
        <f t="shared" si="0"/>
        <v>0</v>
      </c>
    </row>
    <row r="40" spans="32:33" ht="12.75">
      <c r="AF40">
        <v>54</v>
      </c>
      <c r="AG40">
        <f t="shared" si="0"/>
        <v>0</v>
      </c>
    </row>
    <row r="41" spans="1:33" ht="12.75">
      <c r="A41" t="s">
        <v>34</v>
      </c>
      <c r="AF41">
        <v>55</v>
      </c>
      <c r="AG41">
        <f t="shared" si="0"/>
        <v>0</v>
      </c>
    </row>
    <row r="42" spans="32:33" ht="12.75">
      <c r="AF42">
        <v>56</v>
      </c>
      <c r="AG42">
        <f t="shared" si="0"/>
        <v>0</v>
      </c>
    </row>
    <row r="43" spans="32:33" ht="12.75">
      <c r="AF43">
        <v>57</v>
      </c>
      <c r="AG43">
        <f t="shared" si="0"/>
        <v>0</v>
      </c>
    </row>
    <row r="44" spans="32:33" ht="12.75">
      <c r="AF44">
        <v>58</v>
      </c>
      <c r="AG44">
        <f t="shared" si="0"/>
        <v>0</v>
      </c>
    </row>
    <row r="45" spans="32:33" ht="12.75">
      <c r="AF45">
        <v>59</v>
      </c>
      <c r="AG45">
        <f t="shared" si="0"/>
        <v>0</v>
      </c>
    </row>
    <row r="46" ht="12.75">
      <c r="AG46">
        <f t="shared" si="0"/>
        <v>0</v>
      </c>
    </row>
    <row r="47" spans="32:33" ht="12.75">
      <c r="AF47">
        <v>61</v>
      </c>
      <c r="AG47">
        <f t="shared" si="0"/>
        <v>0</v>
      </c>
    </row>
    <row r="48" spans="32:33" ht="12.75">
      <c r="AF48">
        <v>62</v>
      </c>
      <c r="AG48">
        <f t="shared" si="0"/>
        <v>0</v>
      </c>
    </row>
    <row r="49" spans="32:33" ht="12.75">
      <c r="AF49">
        <v>63</v>
      </c>
      <c r="AG49">
        <f t="shared" si="0"/>
        <v>0</v>
      </c>
    </row>
    <row r="50" spans="32:33" ht="12.75">
      <c r="AF50">
        <v>64</v>
      </c>
      <c r="AG50">
        <f t="shared" si="0"/>
        <v>0</v>
      </c>
    </row>
    <row r="51" spans="32:33" ht="12.75">
      <c r="AF51">
        <v>65</v>
      </c>
      <c r="AG51">
        <f t="shared" si="0"/>
        <v>0</v>
      </c>
    </row>
    <row r="52" spans="32:33" ht="12.75">
      <c r="AF52">
        <v>66</v>
      </c>
      <c r="AG52">
        <f t="shared" si="0"/>
        <v>0</v>
      </c>
    </row>
    <row r="53" spans="32:33" ht="12.75">
      <c r="AF53">
        <v>67</v>
      </c>
      <c r="AG53">
        <f t="shared" si="0"/>
        <v>0</v>
      </c>
    </row>
    <row r="54" spans="32:33" ht="12.75">
      <c r="AF54">
        <v>68</v>
      </c>
      <c r="AG54">
        <f t="shared" si="0"/>
        <v>0</v>
      </c>
    </row>
    <row r="55" spans="32:33" ht="12.75">
      <c r="AF55">
        <v>69</v>
      </c>
      <c r="AG55">
        <f t="shared" si="0"/>
        <v>0</v>
      </c>
    </row>
    <row r="56" spans="32:33" ht="12.75">
      <c r="AF56">
        <v>70</v>
      </c>
      <c r="AG56">
        <f t="shared" si="0"/>
        <v>0</v>
      </c>
    </row>
    <row r="57" spans="32:33" ht="12.75">
      <c r="AF57">
        <v>71</v>
      </c>
      <c r="AG57">
        <f t="shared" si="0"/>
        <v>0</v>
      </c>
    </row>
    <row r="58" ht="12.75">
      <c r="AG58">
        <f t="shared" si="0"/>
        <v>0</v>
      </c>
    </row>
    <row r="59" ht="12.75">
      <c r="AG59">
        <f t="shared" si="0"/>
        <v>0</v>
      </c>
    </row>
    <row r="60" ht="12.75">
      <c r="AG60">
        <f t="shared" si="0"/>
        <v>0</v>
      </c>
    </row>
    <row r="61" ht="12.75">
      <c r="AG61">
        <f t="shared" si="0"/>
        <v>0</v>
      </c>
    </row>
    <row r="62" ht="12.75">
      <c r="AG62">
        <f t="shared" si="0"/>
        <v>0</v>
      </c>
    </row>
  </sheetData>
  <mergeCells count="180">
    <mergeCell ref="A10:A13"/>
    <mergeCell ref="N10:O13"/>
    <mergeCell ref="N30:O30"/>
    <mergeCell ref="N31:O31"/>
    <mergeCell ref="N24:O24"/>
    <mergeCell ref="N27:O27"/>
    <mergeCell ref="N25:O25"/>
    <mergeCell ref="N26:O26"/>
    <mergeCell ref="N18:O18"/>
    <mergeCell ref="N19:O19"/>
    <mergeCell ref="N32:O32"/>
    <mergeCell ref="N22:O22"/>
    <mergeCell ref="N23:O23"/>
    <mergeCell ref="N29:O29"/>
    <mergeCell ref="N28:O28"/>
    <mergeCell ref="N20:O20"/>
    <mergeCell ref="N21:O21"/>
    <mergeCell ref="N14:O14"/>
    <mergeCell ref="N15:O15"/>
    <mergeCell ref="N16:O16"/>
    <mergeCell ref="N17:O17"/>
    <mergeCell ref="P21:Q21"/>
    <mergeCell ref="F31:G31"/>
    <mergeCell ref="F32:G32"/>
    <mergeCell ref="F23:G23"/>
    <mergeCell ref="F29:G29"/>
    <mergeCell ref="F28:G28"/>
    <mergeCell ref="F30:G30"/>
    <mergeCell ref="D30:E30"/>
    <mergeCell ref="F14:G14"/>
    <mergeCell ref="F15:G15"/>
    <mergeCell ref="F16:G16"/>
    <mergeCell ref="F17:G17"/>
    <mergeCell ref="D25:E25"/>
    <mergeCell ref="D21:E21"/>
    <mergeCell ref="F19:G19"/>
    <mergeCell ref="F20:G20"/>
    <mergeCell ref="D24:E24"/>
    <mergeCell ref="D29:E29"/>
    <mergeCell ref="D28:E28"/>
    <mergeCell ref="B26:C26"/>
    <mergeCell ref="B22:C22"/>
    <mergeCell ref="B23:C23"/>
    <mergeCell ref="B29:C29"/>
    <mergeCell ref="B28:C28"/>
    <mergeCell ref="D26:E26"/>
    <mergeCell ref="D22:E22"/>
    <mergeCell ref="D23:E23"/>
    <mergeCell ref="B18:C18"/>
    <mergeCell ref="B17:C17"/>
    <mergeCell ref="B20:C20"/>
    <mergeCell ref="B14:C14"/>
    <mergeCell ref="B15:C15"/>
    <mergeCell ref="B16:C16"/>
    <mergeCell ref="B19:C19"/>
    <mergeCell ref="B21:C21"/>
    <mergeCell ref="B24:C24"/>
    <mergeCell ref="B27:C27"/>
    <mergeCell ref="B25:C25"/>
    <mergeCell ref="D18:E18"/>
    <mergeCell ref="D17:E17"/>
    <mergeCell ref="D20:E20"/>
    <mergeCell ref="D14:E14"/>
    <mergeCell ref="D15:E15"/>
    <mergeCell ref="D16:E16"/>
    <mergeCell ref="D19:E19"/>
    <mergeCell ref="D27:E27"/>
    <mergeCell ref="F26:G26"/>
    <mergeCell ref="F22:G22"/>
    <mergeCell ref="B9:C9"/>
    <mergeCell ref="F21:G21"/>
    <mergeCell ref="F24:G24"/>
    <mergeCell ref="F27:G27"/>
    <mergeCell ref="F25:G25"/>
    <mergeCell ref="F12:G13"/>
    <mergeCell ref="F18:G18"/>
    <mergeCell ref="B10:G11"/>
    <mergeCell ref="H12:I13"/>
    <mergeCell ref="J12:K13"/>
    <mergeCell ref="L12:M13"/>
    <mergeCell ref="B12:C13"/>
    <mergeCell ref="H10:M11"/>
    <mergeCell ref="D12:E13"/>
    <mergeCell ref="H14:I14"/>
    <mergeCell ref="H15:I15"/>
    <mergeCell ref="H16:I16"/>
    <mergeCell ref="H18:I18"/>
    <mergeCell ref="H19:I19"/>
    <mergeCell ref="H17:I17"/>
    <mergeCell ref="H20:I20"/>
    <mergeCell ref="H21:I21"/>
    <mergeCell ref="H22:I22"/>
    <mergeCell ref="H24:I24"/>
    <mergeCell ref="H27:I27"/>
    <mergeCell ref="H25:I25"/>
    <mergeCell ref="H26:I26"/>
    <mergeCell ref="H23:I23"/>
    <mergeCell ref="H29:I29"/>
    <mergeCell ref="H28:I28"/>
    <mergeCell ref="J14:K14"/>
    <mergeCell ref="J15:K15"/>
    <mergeCell ref="J16:K16"/>
    <mergeCell ref="J18:K18"/>
    <mergeCell ref="J19:K19"/>
    <mergeCell ref="J17:K17"/>
    <mergeCell ref="J20:K20"/>
    <mergeCell ref="J27:K27"/>
    <mergeCell ref="J25:K25"/>
    <mergeCell ref="H30:I30"/>
    <mergeCell ref="H31:I31"/>
    <mergeCell ref="L29:M29"/>
    <mergeCell ref="L16:M16"/>
    <mergeCell ref="L17:M17"/>
    <mergeCell ref="J28:K28"/>
    <mergeCell ref="J26:K26"/>
    <mergeCell ref="J22:K22"/>
    <mergeCell ref="J23:K23"/>
    <mergeCell ref="J29:K29"/>
    <mergeCell ref="J21:K21"/>
    <mergeCell ref="J24:K24"/>
    <mergeCell ref="L27:M27"/>
    <mergeCell ref="L25:M25"/>
    <mergeCell ref="L26:M26"/>
    <mergeCell ref="L22:M22"/>
    <mergeCell ref="L23:M23"/>
    <mergeCell ref="L14:M14"/>
    <mergeCell ref="L15:M15"/>
    <mergeCell ref="B31:C31"/>
    <mergeCell ref="D31:E31"/>
    <mergeCell ref="L18:M18"/>
    <mergeCell ref="L19:M19"/>
    <mergeCell ref="L20:M20"/>
    <mergeCell ref="L21:M21"/>
    <mergeCell ref="L28:M28"/>
    <mergeCell ref="L24:M24"/>
    <mergeCell ref="B32:C32"/>
    <mergeCell ref="L30:M30"/>
    <mergeCell ref="L31:M31"/>
    <mergeCell ref="L32:M32"/>
    <mergeCell ref="J31:K31"/>
    <mergeCell ref="J32:K32"/>
    <mergeCell ref="H32:I32"/>
    <mergeCell ref="B30:C30"/>
    <mergeCell ref="D32:E32"/>
    <mergeCell ref="J30:K30"/>
    <mergeCell ref="H33:I33"/>
    <mergeCell ref="J33:K33"/>
    <mergeCell ref="H34:I34"/>
    <mergeCell ref="J34:K34"/>
    <mergeCell ref="F33:G33"/>
    <mergeCell ref="F34:G34"/>
    <mergeCell ref="B33:C33"/>
    <mergeCell ref="D33:E33"/>
    <mergeCell ref="B34:C34"/>
    <mergeCell ref="D34:E34"/>
    <mergeCell ref="L33:M33"/>
    <mergeCell ref="N33:O33"/>
    <mergeCell ref="L34:M34"/>
    <mergeCell ref="N34:O34"/>
    <mergeCell ref="P10:Q13"/>
    <mergeCell ref="P14:Q14"/>
    <mergeCell ref="P15:Q15"/>
    <mergeCell ref="P16:Q16"/>
    <mergeCell ref="P17:Q17"/>
    <mergeCell ref="P18:Q18"/>
    <mergeCell ref="P19:Q19"/>
    <mergeCell ref="P20:Q20"/>
    <mergeCell ref="P22:Q22"/>
    <mergeCell ref="P23:Q23"/>
    <mergeCell ref="P24:Q24"/>
    <mergeCell ref="P25:Q25"/>
    <mergeCell ref="P26:Q26"/>
    <mergeCell ref="P27:Q27"/>
    <mergeCell ref="P28:Q28"/>
    <mergeCell ref="P33:Q33"/>
    <mergeCell ref="P34:Q34"/>
    <mergeCell ref="P29:Q29"/>
    <mergeCell ref="P30:Q30"/>
    <mergeCell ref="P31:Q31"/>
    <mergeCell ref="P32:Q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2013-01-09T15:57:59Z</cp:lastPrinted>
  <dcterms:created xsi:type="dcterms:W3CDTF">2012-12-16T10:04:45Z</dcterms:created>
  <dcterms:modified xsi:type="dcterms:W3CDTF">2013-01-09T15:58:02Z</dcterms:modified>
  <cp:category/>
  <cp:version/>
  <cp:contentType/>
  <cp:contentStatus/>
</cp:coreProperties>
</file>