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Спорт\16-17\"/>
    </mc:Choice>
  </mc:AlternateContent>
  <bookViews>
    <workbookView xWindow="480" yWindow="360" windowWidth="19155" windowHeight="9495"/>
  </bookViews>
  <sheets>
    <sheet name="Закрытие сезона" sheetId="1" r:id="rId1"/>
    <sheet name="К" sheetId="4" r:id="rId2"/>
  </sheets>
  <calcPr calcId="152511"/>
</workbook>
</file>

<file path=xl/calcChain.xml><?xml version="1.0" encoding="utf-8"?>
<calcChain xmlns="http://schemas.openxmlformats.org/spreadsheetml/2006/main">
  <c r="I27" i="1" l="1"/>
  <c r="I19" i="1"/>
  <c r="I29" i="1"/>
  <c r="I28" i="1"/>
  <c r="I9" i="1"/>
  <c r="I23" i="1" l="1"/>
  <c r="I7" i="1" l="1"/>
  <c r="I15" i="1"/>
  <c r="I8" i="1"/>
  <c r="I16" i="1"/>
  <c r="I14" i="1"/>
  <c r="I12" i="1"/>
  <c r="I20" i="1"/>
  <c r="I13" i="1"/>
  <c r="I18" i="1"/>
  <c r="I17" i="1"/>
  <c r="I10" i="1"/>
  <c r="I11" i="1"/>
  <c r="I22" i="1"/>
  <c r="I21" i="1"/>
  <c r="I24" i="1"/>
</calcChain>
</file>

<file path=xl/sharedStrings.xml><?xml version="1.0" encoding="utf-8"?>
<sst xmlns="http://schemas.openxmlformats.org/spreadsheetml/2006/main" count="41" uniqueCount="39">
  <si>
    <t>место</t>
  </si>
  <si>
    <t>год. рожд.</t>
  </si>
  <si>
    <t>Кузяев А.</t>
  </si>
  <si>
    <t>Кунин М.</t>
  </si>
  <si>
    <t>Кайдаш В.</t>
  </si>
  <si>
    <t>Мочкаев К.</t>
  </si>
  <si>
    <t>Тарадов О.</t>
  </si>
  <si>
    <t>Ларионов В.</t>
  </si>
  <si>
    <t>Шумкин Д.</t>
  </si>
  <si>
    <t>Бакумов А.</t>
  </si>
  <si>
    <t>Ермаков В.</t>
  </si>
  <si>
    <t>Утин В.</t>
  </si>
  <si>
    <t>Адаменков Ю.</t>
  </si>
  <si>
    <t>Шарова А.</t>
  </si>
  <si>
    <t>Попов П.</t>
  </si>
  <si>
    <t>коэфф</t>
  </si>
  <si>
    <t>время с уч. Коэф.</t>
  </si>
  <si>
    <t>очки</t>
  </si>
  <si>
    <t>№ участника</t>
  </si>
  <si>
    <t>Родимова А</t>
  </si>
  <si>
    <t>Криницина</t>
  </si>
  <si>
    <t>Галихин Е.</t>
  </si>
  <si>
    <t xml:space="preserve"> </t>
  </si>
  <si>
    <t>К</t>
  </si>
  <si>
    <t>Год рожд</t>
  </si>
  <si>
    <t>возраст</t>
  </si>
  <si>
    <t>Михайлов С</t>
  </si>
  <si>
    <t>ПРОТОКОЛ</t>
  </si>
  <si>
    <t>Закрытие сезона</t>
  </si>
  <si>
    <t>Свободный ход</t>
  </si>
  <si>
    <t>Мужчины - 7 км</t>
  </si>
  <si>
    <t>1-ый круг</t>
  </si>
  <si>
    <t>Яковлев А.</t>
  </si>
  <si>
    <t>Липов Д.</t>
  </si>
  <si>
    <t>Маюков В.</t>
  </si>
  <si>
    <t>Ковалдов А.</t>
  </si>
  <si>
    <t>Женщины - 3,5 км</t>
  </si>
  <si>
    <t>Финиш</t>
  </si>
  <si>
    <t>Фамилия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</si>
</sst>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21" fontId="3" fillId="0" borderId="1" xfId="0" applyNumberFormat="1" applyFont="1" applyBorder="1"/>
    <xf numFmtId="1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Border="1"/>
    <xf numFmtId="14" fontId="3" fillId="0" borderId="0" xfId="0" applyNumberFormat="1" applyFont="1" applyBorder="1"/>
    <xf numFmtId="166" fontId="3" fillId="0" borderId="0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Layout" zoomScale="120" zoomScaleNormal="100" zoomScalePageLayoutView="120" workbookViewId="0">
      <selection activeCell="L5" sqref="L5"/>
    </sheetView>
  </sheetViews>
  <sheetFormatPr defaultRowHeight="15.75" x14ac:dyDescent="0.25"/>
  <cols>
    <col min="1" max="1" width="5.7109375" style="11" customWidth="1"/>
    <col min="2" max="2" width="6.28515625" style="11" customWidth="1"/>
    <col min="3" max="3" width="14" style="11" customWidth="1"/>
    <col min="4" max="4" width="12.42578125" style="11" hidden="1" customWidth="1"/>
    <col min="5" max="5" width="8.140625" style="11" customWidth="1"/>
    <col min="6" max="6" width="10.7109375" style="11" hidden="1" customWidth="1"/>
    <col min="7" max="7" width="10.7109375" style="11" customWidth="1"/>
    <col min="8" max="8" width="10.28515625" style="11" customWidth="1"/>
    <col min="9" max="9" width="10.42578125" style="11" customWidth="1"/>
    <col min="10" max="10" width="6.28515625" style="11" customWidth="1"/>
    <col min="11" max="16384" width="9.140625" style="11"/>
  </cols>
  <sheetData>
    <row r="1" spans="1:12" x14ac:dyDescent="0.25">
      <c r="B1" s="28" t="s">
        <v>27</v>
      </c>
    </row>
    <row r="2" spans="1:12" x14ac:dyDescent="0.25">
      <c r="B2" s="11" t="s">
        <v>28</v>
      </c>
      <c r="H2" s="25"/>
    </row>
    <row r="4" spans="1:12" x14ac:dyDescent="0.25">
      <c r="A4" s="21"/>
      <c r="B4" s="21" t="s">
        <v>29</v>
      </c>
      <c r="C4" s="21"/>
      <c r="D4" s="21"/>
      <c r="E4" s="21"/>
      <c r="F4" s="21"/>
      <c r="G4" s="21"/>
      <c r="H4" s="30"/>
      <c r="I4" s="31">
        <v>42813</v>
      </c>
      <c r="J4" s="21"/>
    </row>
    <row r="5" spans="1:12" x14ac:dyDescent="0.25">
      <c r="A5" s="21"/>
      <c r="B5" s="21"/>
      <c r="C5" s="21"/>
      <c r="D5" s="21"/>
      <c r="E5" s="29" t="s">
        <v>30</v>
      </c>
      <c r="F5" s="21"/>
      <c r="G5" s="21"/>
      <c r="H5" s="21"/>
      <c r="I5" s="21"/>
      <c r="J5" s="21"/>
    </row>
    <row r="6" spans="1:12" ht="47.25" x14ac:dyDescent="0.25">
      <c r="A6" s="7" t="s">
        <v>0</v>
      </c>
      <c r="B6" s="8" t="s">
        <v>18</v>
      </c>
      <c r="C6" s="7" t="s">
        <v>38</v>
      </c>
      <c r="D6" s="7" t="s">
        <v>23</v>
      </c>
      <c r="E6" s="8" t="s">
        <v>1</v>
      </c>
      <c r="F6" s="7" t="s">
        <v>15</v>
      </c>
      <c r="G6" s="10" t="s">
        <v>31</v>
      </c>
      <c r="H6" s="9" t="s">
        <v>37</v>
      </c>
      <c r="I6" s="9" t="s">
        <v>16</v>
      </c>
      <c r="J6" s="10" t="s">
        <v>17</v>
      </c>
    </row>
    <row r="7" spans="1:12" x14ac:dyDescent="0.25">
      <c r="A7" s="12">
        <v>1</v>
      </c>
      <c r="B7" s="12">
        <v>1</v>
      </c>
      <c r="C7" s="13" t="s">
        <v>4</v>
      </c>
      <c r="D7" s="2">
        <v>1.0128205128205128</v>
      </c>
      <c r="E7" s="13">
        <v>1983</v>
      </c>
      <c r="F7" s="13">
        <v>1.0155128205128205</v>
      </c>
      <c r="G7" s="24">
        <v>7.2916666666666659E-3</v>
      </c>
      <c r="H7" s="14">
        <v>1.480324074074074E-2</v>
      </c>
      <c r="I7" s="14">
        <f t="shared" ref="I7:I24" si="0">H7/D7</f>
        <v>1.4615857946554149E-2</v>
      </c>
      <c r="J7" s="13">
        <v>60</v>
      </c>
    </row>
    <row r="8" spans="1:12" s="16" customFormat="1" x14ac:dyDescent="0.25">
      <c r="A8" s="12">
        <v>2</v>
      </c>
      <c r="B8" s="12">
        <v>3</v>
      </c>
      <c r="C8" s="13" t="s">
        <v>32</v>
      </c>
      <c r="D8" s="2">
        <v>1.0738461538461539</v>
      </c>
      <c r="E8" s="15">
        <v>1969</v>
      </c>
      <c r="F8" s="13">
        <v>1.0251282051282051</v>
      </c>
      <c r="G8" s="24">
        <v>8.0092592592592594E-3</v>
      </c>
      <c r="H8" s="14">
        <v>1.636574074074074E-2</v>
      </c>
      <c r="I8" s="14">
        <f t="shared" si="0"/>
        <v>1.5240302982065157E-2</v>
      </c>
      <c r="J8" s="13">
        <v>55</v>
      </c>
    </row>
    <row r="9" spans="1:12" x14ac:dyDescent="0.25">
      <c r="A9" s="12">
        <v>3</v>
      </c>
      <c r="B9" s="12">
        <v>4</v>
      </c>
      <c r="C9" s="13" t="s">
        <v>21</v>
      </c>
      <c r="D9" s="2">
        <v>1.0046153846153847</v>
      </c>
      <c r="E9" s="15">
        <v>1987</v>
      </c>
      <c r="F9" s="13"/>
      <c r="G9" s="24">
        <v>7.5231481481481477E-3</v>
      </c>
      <c r="H9" s="14">
        <v>1.5532407407407406E-2</v>
      </c>
      <c r="I9" s="14">
        <f t="shared" si="0"/>
        <v>1.5461048721002776E-2</v>
      </c>
      <c r="J9" s="13">
        <v>51</v>
      </c>
    </row>
    <row r="10" spans="1:12" x14ac:dyDescent="0.25">
      <c r="A10" s="12">
        <v>4</v>
      </c>
      <c r="B10" s="12">
        <v>2</v>
      </c>
      <c r="C10" s="13" t="s">
        <v>10</v>
      </c>
      <c r="D10" s="2">
        <v>1.1482051282051282</v>
      </c>
      <c r="E10" s="15">
        <v>1959</v>
      </c>
      <c r="F10" s="13">
        <v>1.1570512820512819</v>
      </c>
      <c r="G10" s="24">
        <v>8.9004629629629625E-3</v>
      </c>
      <c r="H10" s="14">
        <v>1.818287037037037E-2</v>
      </c>
      <c r="I10" s="14">
        <f t="shared" si="0"/>
        <v>1.5835907647263163E-2</v>
      </c>
      <c r="J10" s="13">
        <v>47</v>
      </c>
    </row>
    <row r="11" spans="1:12" x14ac:dyDescent="0.25">
      <c r="A11" s="12">
        <v>5</v>
      </c>
      <c r="B11" s="12">
        <v>9</v>
      </c>
      <c r="C11" s="13" t="s">
        <v>6</v>
      </c>
      <c r="D11" s="2">
        <v>1.1482051282051282</v>
      </c>
      <c r="E11" s="15">
        <v>1959</v>
      </c>
      <c r="F11" s="13">
        <v>1.1570512820512819</v>
      </c>
      <c r="G11" s="24">
        <v>8.9120370370370378E-3</v>
      </c>
      <c r="H11" s="14">
        <v>1.8194444444444444E-2</v>
      </c>
      <c r="I11" s="14">
        <f t="shared" si="0"/>
        <v>1.5845987792169121E-2</v>
      </c>
      <c r="J11" s="13">
        <v>44</v>
      </c>
    </row>
    <row r="12" spans="1:12" x14ac:dyDescent="0.25">
      <c r="A12" s="12">
        <v>6</v>
      </c>
      <c r="B12" s="12">
        <v>5</v>
      </c>
      <c r="C12" s="13" t="s">
        <v>7</v>
      </c>
      <c r="D12" s="2">
        <v>1.0288461538461537</v>
      </c>
      <c r="E12" s="15">
        <v>1978</v>
      </c>
      <c r="F12" s="13">
        <v>1.0328205128205128</v>
      </c>
      <c r="G12" s="24">
        <v>7.9976851851851858E-3</v>
      </c>
      <c r="H12" s="14">
        <v>1.6377314814814813E-2</v>
      </c>
      <c r="I12" s="14">
        <f t="shared" si="0"/>
        <v>1.5918137763932156E-2</v>
      </c>
      <c r="J12" s="13">
        <v>41</v>
      </c>
      <c r="L12" s="11" t="s">
        <v>22</v>
      </c>
    </row>
    <row r="13" spans="1:12" x14ac:dyDescent="0.25">
      <c r="A13" s="12">
        <v>7</v>
      </c>
      <c r="B13" s="12">
        <v>8</v>
      </c>
      <c r="C13" s="13" t="s">
        <v>3</v>
      </c>
      <c r="D13" s="2">
        <v>1.0678205128205129</v>
      </c>
      <c r="E13" s="15">
        <v>1970</v>
      </c>
      <c r="F13" s="13">
        <v>1.0738461538461539</v>
      </c>
      <c r="G13" s="24">
        <v>8.5879629629629622E-3</v>
      </c>
      <c r="H13" s="14">
        <v>1.7557870370370373E-2</v>
      </c>
      <c r="I13" s="14">
        <f t="shared" si="0"/>
        <v>1.6442716879443979E-2</v>
      </c>
      <c r="J13" s="13">
        <v>38</v>
      </c>
    </row>
    <row r="14" spans="1:12" x14ac:dyDescent="0.25">
      <c r="A14" s="12">
        <v>8</v>
      </c>
      <c r="B14" s="12">
        <v>6</v>
      </c>
      <c r="C14" s="13" t="s">
        <v>9</v>
      </c>
      <c r="D14" s="2">
        <v>1.0328205128205128</v>
      </c>
      <c r="E14" s="15">
        <v>1977</v>
      </c>
      <c r="F14" s="13">
        <v>1.0370512820512821</v>
      </c>
      <c r="G14" s="24">
        <v>8.3912037037037045E-3</v>
      </c>
      <c r="H14" s="14">
        <v>1.7245370370370369E-2</v>
      </c>
      <c r="I14" s="14">
        <f t="shared" si="0"/>
        <v>1.6697354628710141E-2</v>
      </c>
      <c r="J14" s="13">
        <v>36</v>
      </c>
    </row>
    <row r="15" spans="1:12" x14ac:dyDescent="0.25">
      <c r="A15" s="12">
        <v>9</v>
      </c>
      <c r="B15" s="12">
        <v>12</v>
      </c>
      <c r="C15" s="13" t="s">
        <v>26</v>
      </c>
      <c r="D15" s="2">
        <v>1.0046153846153847</v>
      </c>
      <c r="E15" s="15">
        <v>1987</v>
      </c>
      <c r="F15" s="13"/>
      <c r="G15" s="24">
        <v>8.3564814814814804E-3</v>
      </c>
      <c r="H15" s="14">
        <v>1.7048611111111112E-2</v>
      </c>
      <c r="I15" s="14">
        <f t="shared" si="0"/>
        <v>1.6970286710906925E-2</v>
      </c>
      <c r="J15" s="13">
        <v>34</v>
      </c>
    </row>
    <row r="16" spans="1:12" x14ac:dyDescent="0.25">
      <c r="A16" s="12">
        <v>10</v>
      </c>
      <c r="B16" s="12">
        <v>7</v>
      </c>
      <c r="C16" s="13" t="s">
        <v>5</v>
      </c>
      <c r="D16" s="2">
        <v>1.0512820512820513</v>
      </c>
      <c r="E16" s="15">
        <v>1973</v>
      </c>
      <c r="F16" s="13">
        <v>1.0565384615384614</v>
      </c>
      <c r="G16" s="24">
        <v>8.4606481481481494E-3</v>
      </c>
      <c r="H16" s="14">
        <v>1.7847222222222223E-2</v>
      </c>
      <c r="I16" s="14">
        <f t="shared" si="0"/>
        <v>1.6976626016260161E-2</v>
      </c>
      <c r="J16" s="13">
        <v>32</v>
      </c>
    </row>
    <row r="17" spans="1:10" x14ac:dyDescent="0.25">
      <c r="A17" s="12">
        <v>11</v>
      </c>
      <c r="B17" s="12">
        <v>20</v>
      </c>
      <c r="C17" s="13" t="s">
        <v>8</v>
      </c>
      <c r="D17" s="2">
        <v>1.0462820512820512</v>
      </c>
      <c r="E17" s="15">
        <v>1974</v>
      </c>
      <c r="F17" s="13">
        <v>1.0251282051282051</v>
      </c>
      <c r="G17" s="24">
        <v>8.9351851851851866E-3</v>
      </c>
      <c r="H17" s="14">
        <v>1.8206018518518517E-2</v>
      </c>
      <c r="I17" s="14">
        <f t="shared" si="0"/>
        <v>1.7400679382973218E-2</v>
      </c>
      <c r="J17" s="13">
        <v>30</v>
      </c>
    </row>
    <row r="18" spans="1:10" x14ac:dyDescent="0.25">
      <c r="A18" s="12">
        <v>12</v>
      </c>
      <c r="B18" s="12">
        <v>14</v>
      </c>
      <c r="C18" s="13" t="s">
        <v>11</v>
      </c>
      <c r="D18" s="2">
        <v>1.0103846153846154</v>
      </c>
      <c r="E18" s="15">
        <v>1984</v>
      </c>
      <c r="F18" s="13">
        <v>1.0128205128205128</v>
      </c>
      <c r="G18" s="24">
        <v>8.5300925925925926E-3</v>
      </c>
      <c r="H18" s="14">
        <v>1.7638888888888888E-2</v>
      </c>
      <c r="I18" s="14">
        <f t="shared" si="0"/>
        <v>1.7457598443513935E-2</v>
      </c>
      <c r="J18" s="13">
        <v>29</v>
      </c>
    </row>
    <row r="19" spans="1:10" x14ac:dyDescent="0.25">
      <c r="A19" s="12">
        <v>13</v>
      </c>
      <c r="B19" s="12">
        <v>21</v>
      </c>
      <c r="C19" s="13" t="s">
        <v>14</v>
      </c>
      <c r="D19" s="2">
        <v>1.0328205128205128</v>
      </c>
      <c r="E19" s="15">
        <v>1977</v>
      </c>
      <c r="F19" s="13"/>
      <c r="G19" s="24">
        <v>8.9236111111111113E-3</v>
      </c>
      <c r="H19" s="14">
        <v>1.8067129629629631E-2</v>
      </c>
      <c r="I19" s="14">
        <f t="shared" si="0"/>
        <v>1.7493000386185592E-2</v>
      </c>
      <c r="J19" s="13">
        <v>28</v>
      </c>
    </row>
    <row r="20" spans="1:10" x14ac:dyDescent="0.25">
      <c r="A20" s="12">
        <v>14</v>
      </c>
      <c r="B20" s="12">
        <v>16</v>
      </c>
      <c r="C20" s="13" t="s">
        <v>33</v>
      </c>
      <c r="D20" s="2">
        <v>1.0184615384615385</v>
      </c>
      <c r="E20" s="15">
        <v>1981</v>
      </c>
      <c r="F20" s="13">
        <v>1.0801282051282051</v>
      </c>
      <c r="G20" s="24">
        <v>8.8888888888888889E-3</v>
      </c>
      <c r="H20" s="14">
        <v>1.8287037037037036E-2</v>
      </c>
      <c r="I20" s="14">
        <f t="shared" si="0"/>
        <v>1.7955549960836967E-2</v>
      </c>
      <c r="J20" s="13">
        <v>27</v>
      </c>
    </row>
    <row r="21" spans="1:10" x14ac:dyDescent="0.25">
      <c r="A21" s="12">
        <v>15</v>
      </c>
      <c r="B21" s="17">
        <v>18</v>
      </c>
      <c r="C21" s="18" t="s">
        <v>34</v>
      </c>
      <c r="D21" s="2">
        <v>1.0565384615384614</v>
      </c>
      <c r="E21" s="19">
        <v>1972</v>
      </c>
      <c r="F21" s="13">
        <v>1.0128205128205128</v>
      </c>
      <c r="G21" s="24">
        <v>9.0972222222222218E-3</v>
      </c>
      <c r="H21" s="14">
        <v>1.8993055555555558E-2</v>
      </c>
      <c r="I21" s="14">
        <f t="shared" si="0"/>
        <v>1.797668163248797E-2</v>
      </c>
      <c r="J21" s="13">
        <v>26</v>
      </c>
    </row>
    <row r="22" spans="1:10" x14ac:dyDescent="0.25">
      <c r="A22" s="12">
        <v>16</v>
      </c>
      <c r="B22" s="12">
        <v>17</v>
      </c>
      <c r="C22" s="13" t="s">
        <v>2</v>
      </c>
      <c r="D22" s="2">
        <v>1.1005128205128205</v>
      </c>
      <c r="E22" s="15">
        <v>1965</v>
      </c>
      <c r="F22" s="13">
        <v>1.1078205128205127</v>
      </c>
      <c r="G22" s="24">
        <v>9.3634259259259261E-3</v>
      </c>
      <c r="H22" s="14">
        <v>1.9918981481481482E-2</v>
      </c>
      <c r="I22" s="14">
        <f t="shared" si="0"/>
        <v>1.8099726882054468E-2</v>
      </c>
      <c r="J22" s="13">
        <v>25</v>
      </c>
    </row>
    <row r="23" spans="1:10" x14ac:dyDescent="0.25">
      <c r="A23" s="12">
        <v>17</v>
      </c>
      <c r="B23" s="12">
        <v>27</v>
      </c>
      <c r="C23" s="13" t="s">
        <v>35</v>
      </c>
      <c r="D23" s="2">
        <v>1.0738461538461539</v>
      </c>
      <c r="E23" s="15">
        <v>1969</v>
      </c>
      <c r="F23" s="13"/>
      <c r="G23" s="24">
        <v>9.6412037037037039E-3</v>
      </c>
      <c r="H23" s="24">
        <v>1.9930555555555556E-2</v>
      </c>
      <c r="I23" s="24">
        <f t="shared" si="0"/>
        <v>1.85599729385546E-2</v>
      </c>
      <c r="J23" s="13">
        <v>24</v>
      </c>
    </row>
    <row r="24" spans="1:10" x14ac:dyDescent="0.25">
      <c r="A24" s="12">
        <v>18</v>
      </c>
      <c r="B24" s="12">
        <v>19</v>
      </c>
      <c r="C24" s="13" t="s">
        <v>12</v>
      </c>
      <c r="D24" s="2">
        <v>1.0288461538461537</v>
      </c>
      <c r="E24" s="13">
        <v>1978</v>
      </c>
      <c r="F24" s="13">
        <v>1.0328205128205128</v>
      </c>
      <c r="G24" s="24">
        <v>9.3402777777777772E-3</v>
      </c>
      <c r="H24" s="14">
        <v>1.9270833333333334E-2</v>
      </c>
      <c r="I24" s="14">
        <f t="shared" si="0"/>
        <v>1.8730529595015578E-2</v>
      </c>
      <c r="J24" s="13">
        <v>23</v>
      </c>
    </row>
    <row r="25" spans="1:10" x14ac:dyDescent="0.25">
      <c r="A25" s="20"/>
      <c r="B25" s="26"/>
      <c r="C25" s="27"/>
      <c r="D25" s="21"/>
      <c r="E25" s="27"/>
      <c r="F25" s="21"/>
      <c r="G25" s="21"/>
      <c r="H25" s="22"/>
      <c r="I25" s="22"/>
      <c r="J25" s="21"/>
    </row>
    <row r="26" spans="1:10" x14ac:dyDescent="0.25">
      <c r="A26" s="20"/>
      <c r="B26" s="20"/>
      <c r="C26" s="21"/>
      <c r="D26" s="21"/>
      <c r="E26" s="29" t="s">
        <v>36</v>
      </c>
      <c r="F26" s="21"/>
      <c r="G26" s="21"/>
      <c r="H26" s="22"/>
      <c r="I26" s="23"/>
      <c r="J26" s="21"/>
    </row>
    <row r="27" spans="1:10" x14ac:dyDescent="0.25">
      <c r="A27" s="13">
        <v>1</v>
      </c>
      <c r="B27" s="13">
        <v>45</v>
      </c>
      <c r="C27" s="13" t="s">
        <v>20</v>
      </c>
      <c r="D27" s="2">
        <v>1.0462820512820512</v>
      </c>
      <c r="E27" s="13">
        <v>1974</v>
      </c>
      <c r="F27" s="13"/>
      <c r="G27" s="24">
        <v>9.1898148148148139E-3</v>
      </c>
      <c r="H27" s="24"/>
      <c r="I27" s="24">
        <f>G27/D27</f>
        <v>8.7833054228103856E-3</v>
      </c>
      <c r="J27" s="13">
        <v>60</v>
      </c>
    </row>
    <row r="28" spans="1:10" x14ac:dyDescent="0.25">
      <c r="A28" s="13">
        <v>2</v>
      </c>
      <c r="B28" s="13">
        <v>41</v>
      </c>
      <c r="C28" s="13" t="s">
        <v>19</v>
      </c>
      <c r="D28" s="2">
        <v>1.0565384615384614</v>
      </c>
      <c r="E28" s="13">
        <v>1972</v>
      </c>
      <c r="F28" s="13"/>
      <c r="G28" s="24">
        <v>1.0069444444444445E-2</v>
      </c>
      <c r="H28" s="24"/>
      <c r="I28" s="24">
        <f>G28/D28</f>
        <v>9.5305990373336577E-3</v>
      </c>
      <c r="J28" s="13">
        <v>55</v>
      </c>
    </row>
    <row r="29" spans="1:10" x14ac:dyDescent="0.25">
      <c r="A29" s="13">
        <v>3</v>
      </c>
      <c r="B29" s="13">
        <v>42</v>
      </c>
      <c r="C29" s="13" t="s">
        <v>13</v>
      </c>
      <c r="D29" s="2">
        <v>1.2155128205128205</v>
      </c>
      <c r="E29" s="13">
        <v>1952</v>
      </c>
      <c r="F29" s="13"/>
      <c r="G29" s="24">
        <v>1.4525462962962964E-2</v>
      </c>
      <c r="H29" s="24"/>
      <c r="I29" s="24">
        <f>G29/D29</f>
        <v>1.1950069730103484E-2</v>
      </c>
      <c r="J29" s="13">
        <v>51</v>
      </c>
    </row>
    <row r="30" spans="1:10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2" spans="1:10" x14ac:dyDescent="0.25">
      <c r="H32" s="11" t="s">
        <v>22</v>
      </c>
    </row>
  </sheetData>
  <sortState ref="G29:I31">
    <sortCondition ref="I8"/>
  </sortState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Layout" topLeftCell="A31" zoomScale="120" zoomScaleNormal="100" zoomScalePageLayoutView="120" workbookViewId="0">
      <selection activeCell="C49" sqref="C49"/>
    </sheetView>
  </sheetViews>
  <sheetFormatPr defaultRowHeight="12.75" x14ac:dyDescent="0.2"/>
  <cols>
    <col min="1" max="1" width="9.140625" style="3"/>
    <col min="2" max="2" width="9.140625" style="4"/>
    <col min="3" max="3" width="9.140625" style="3"/>
    <col min="4" max="4" width="4.5703125" style="3" customWidth="1"/>
    <col min="5" max="16384" width="9.140625" style="3"/>
  </cols>
  <sheetData>
    <row r="1" spans="1:4" s="1" customFormat="1" x14ac:dyDescent="0.2">
      <c r="A1" s="6" t="s">
        <v>24</v>
      </c>
      <c r="B1" s="5" t="s">
        <v>25</v>
      </c>
      <c r="C1" s="6" t="s">
        <v>23</v>
      </c>
      <c r="D1" s="6"/>
    </row>
    <row r="2" spans="1:4" x14ac:dyDescent="0.2">
      <c r="A2" s="2">
        <v>1999</v>
      </c>
      <c r="B2" s="6"/>
      <c r="C2" s="6"/>
      <c r="D2" s="2"/>
    </row>
    <row r="3" spans="1:4" x14ac:dyDescent="0.2">
      <c r="A3" s="2">
        <v>1998</v>
      </c>
      <c r="B3" s="5">
        <v>18</v>
      </c>
      <c r="C3" s="2">
        <v>1.0032051282051282</v>
      </c>
      <c r="D3" s="2"/>
    </row>
    <row r="4" spans="1:4" x14ac:dyDescent="0.2">
      <c r="A4" s="2">
        <v>1997</v>
      </c>
      <c r="B4" s="5">
        <v>19</v>
      </c>
      <c r="C4" s="2">
        <v>1.0020512820512821</v>
      </c>
      <c r="D4" s="2"/>
    </row>
    <row r="5" spans="1:4" x14ac:dyDescent="0.2">
      <c r="A5" s="2">
        <v>1996</v>
      </c>
      <c r="B5" s="5">
        <v>20</v>
      </c>
      <c r="C5" s="2">
        <v>1.0011538461538461</v>
      </c>
      <c r="D5" s="2"/>
    </row>
    <row r="6" spans="1:4" x14ac:dyDescent="0.2">
      <c r="A6" s="2">
        <v>1995</v>
      </c>
      <c r="B6" s="5">
        <v>21</v>
      </c>
      <c r="C6" s="2">
        <v>1.0005128205128204</v>
      </c>
      <c r="D6" s="2"/>
    </row>
    <row r="7" spans="1:4" x14ac:dyDescent="0.2">
      <c r="A7" s="2">
        <v>1994</v>
      </c>
      <c r="B7" s="5">
        <v>22</v>
      </c>
      <c r="C7" s="2">
        <v>1.0001282051282052</v>
      </c>
      <c r="D7" s="2"/>
    </row>
    <row r="8" spans="1:4" x14ac:dyDescent="0.2">
      <c r="A8" s="2">
        <v>1993</v>
      </c>
      <c r="B8" s="5">
        <v>23</v>
      </c>
      <c r="C8" s="2">
        <v>1</v>
      </c>
      <c r="D8" s="2"/>
    </row>
    <row r="9" spans="1:4" x14ac:dyDescent="0.2">
      <c r="A9" s="2">
        <v>1992</v>
      </c>
      <c r="B9" s="5">
        <v>24</v>
      </c>
      <c r="C9" s="2">
        <v>1.0001282051282052</v>
      </c>
      <c r="D9" s="2"/>
    </row>
    <row r="10" spans="1:4" x14ac:dyDescent="0.2">
      <c r="A10" s="2">
        <v>1991</v>
      </c>
      <c r="B10" s="5">
        <v>25</v>
      </c>
      <c r="C10" s="2">
        <v>1.0005128205128204</v>
      </c>
      <c r="D10" s="2"/>
    </row>
    <row r="11" spans="1:4" x14ac:dyDescent="0.2">
      <c r="A11" s="2">
        <v>1990</v>
      </c>
      <c r="B11" s="5">
        <v>26</v>
      </c>
      <c r="C11" s="2">
        <v>1.0011538461538461</v>
      </c>
      <c r="D11" s="2"/>
    </row>
    <row r="12" spans="1:4" x14ac:dyDescent="0.2">
      <c r="A12" s="2">
        <v>1989</v>
      </c>
      <c r="B12" s="5">
        <v>27</v>
      </c>
      <c r="C12" s="2">
        <v>1.0020512820512821</v>
      </c>
      <c r="D12" s="2"/>
    </row>
    <row r="13" spans="1:4" x14ac:dyDescent="0.2">
      <c r="A13" s="2">
        <v>1988</v>
      </c>
      <c r="B13" s="5">
        <v>28</v>
      </c>
      <c r="C13" s="2">
        <v>1.0032051282051282</v>
      </c>
      <c r="D13" s="2"/>
    </row>
    <row r="14" spans="1:4" x14ac:dyDescent="0.2">
      <c r="A14" s="2">
        <v>1987</v>
      </c>
      <c r="B14" s="5">
        <v>29</v>
      </c>
      <c r="C14" s="2">
        <v>1.0046153846153847</v>
      </c>
      <c r="D14" s="2"/>
    </row>
    <row r="15" spans="1:4" x14ac:dyDescent="0.2">
      <c r="A15" s="2">
        <v>1986</v>
      </c>
      <c r="B15" s="5">
        <v>30</v>
      </c>
      <c r="C15" s="2">
        <v>1.0062820512820512</v>
      </c>
      <c r="D15" s="2"/>
    </row>
    <row r="16" spans="1:4" x14ac:dyDescent="0.2">
      <c r="A16" s="2">
        <v>1985</v>
      </c>
      <c r="B16" s="5">
        <v>31</v>
      </c>
      <c r="C16" s="2">
        <v>1.0082051282051283</v>
      </c>
      <c r="D16" s="2"/>
    </row>
    <row r="17" spans="1:4" x14ac:dyDescent="0.2">
      <c r="A17" s="2">
        <v>1984</v>
      </c>
      <c r="B17" s="5">
        <v>32</v>
      </c>
      <c r="C17" s="2">
        <v>1.0103846153846154</v>
      </c>
      <c r="D17" s="2"/>
    </row>
    <row r="18" spans="1:4" x14ac:dyDescent="0.2">
      <c r="A18" s="2">
        <v>1983</v>
      </c>
      <c r="B18" s="5">
        <v>33</v>
      </c>
      <c r="C18" s="2">
        <v>1.0128205128205128</v>
      </c>
      <c r="D18" s="2"/>
    </row>
    <row r="19" spans="1:4" x14ac:dyDescent="0.2">
      <c r="A19" s="2">
        <v>1982</v>
      </c>
      <c r="B19" s="5">
        <v>34</v>
      </c>
      <c r="C19" s="2">
        <v>1.0155128205128205</v>
      </c>
      <c r="D19" s="2"/>
    </row>
    <row r="20" spans="1:4" x14ac:dyDescent="0.2">
      <c r="A20" s="2">
        <v>1981</v>
      </c>
      <c r="B20" s="5">
        <v>35</v>
      </c>
      <c r="C20" s="2">
        <v>1.0184615384615385</v>
      </c>
      <c r="D20" s="2"/>
    </row>
    <row r="21" spans="1:4" x14ac:dyDescent="0.2">
      <c r="A21" s="2">
        <v>1980</v>
      </c>
      <c r="B21" s="5">
        <v>36</v>
      </c>
      <c r="C21" s="2">
        <v>1.0216666666666667</v>
      </c>
      <c r="D21" s="2"/>
    </row>
    <row r="22" spans="1:4" x14ac:dyDescent="0.2">
      <c r="A22" s="2">
        <v>1979</v>
      </c>
      <c r="B22" s="5">
        <v>37</v>
      </c>
      <c r="C22" s="2">
        <v>1.0251282051282051</v>
      </c>
      <c r="D22" s="2"/>
    </row>
    <row r="23" spans="1:4" x14ac:dyDescent="0.2">
      <c r="A23" s="2">
        <v>1978</v>
      </c>
      <c r="B23" s="5">
        <v>38</v>
      </c>
      <c r="C23" s="2">
        <v>1.0288461538461537</v>
      </c>
      <c r="D23" s="2"/>
    </row>
    <row r="24" spans="1:4" x14ac:dyDescent="0.2">
      <c r="A24" s="2">
        <v>1977</v>
      </c>
      <c r="B24" s="5">
        <v>39</v>
      </c>
      <c r="C24" s="2">
        <v>1.0328205128205128</v>
      </c>
      <c r="D24" s="2"/>
    </row>
    <row r="25" spans="1:4" x14ac:dyDescent="0.2">
      <c r="A25" s="2">
        <v>1976</v>
      </c>
      <c r="B25" s="5">
        <v>40</v>
      </c>
      <c r="C25" s="2">
        <v>1.0370512820512821</v>
      </c>
      <c r="D25" s="2"/>
    </row>
    <row r="26" spans="1:4" x14ac:dyDescent="0.2">
      <c r="A26" s="2">
        <v>1975</v>
      </c>
      <c r="B26" s="5">
        <v>41</v>
      </c>
      <c r="C26" s="2">
        <v>1.0415384615384615</v>
      </c>
      <c r="D26" s="2"/>
    </row>
    <row r="27" spans="1:4" x14ac:dyDescent="0.2">
      <c r="A27" s="2">
        <v>1974</v>
      </c>
      <c r="B27" s="5">
        <v>42</v>
      </c>
      <c r="C27" s="2">
        <v>1.0462820512820512</v>
      </c>
      <c r="D27" s="2"/>
    </row>
    <row r="28" spans="1:4" x14ac:dyDescent="0.2">
      <c r="A28" s="2">
        <v>1973</v>
      </c>
      <c r="B28" s="5">
        <v>43</v>
      </c>
      <c r="C28" s="2">
        <v>1.0512820512820513</v>
      </c>
      <c r="D28" s="2"/>
    </row>
    <row r="29" spans="1:4" x14ac:dyDescent="0.2">
      <c r="A29" s="2">
        <v>1972</v>
      </c>
      <c r="B29" s="5">
        <v>44</v>
      </c>
      <c r="C29" s="2">
        <v>1.0565384615384614</v>
      </c>
      <c r="D29" s="2"/>
    </row>
    <row r="30" spans="1:4" x14ac:dyDescent="0.2">
      <c r="A30" s="2">
        <v>1971</v>
      </c>
      <c r="B30" s="5">
        <v>45</v>
      </c>
      <c r="C30" s="2">
        <v>1.062051282051282</v>
      </c>
      <c r="D30" s="2"/>
    </row>
    <row r="31" spans="1:4" x14ac:dyDescent="0.2">
      <c r="A31" s="2">
        <v>1970</v>
      </c>
      <c r="B31" s="5">
        <v>46</v>
      </c>
      <c r="C31" s="2">
        <v>1.0678205128205129</v>
      </c>
      <c r="D31" s="2"/>
    </row>
    <row r="32" spans="1:4" x14ac:dyDescent="0.2">
      <c r="A32" s="2">
        <v>1969</v>
      </c>
      <c r="B32" s="5">
        <v>47</v>
      </c>
      <c r="C32" s="2">
        <v>1.0738461538461539</v>
      </c>
      <c r="D32" s="2"/>
    </row>
    <row r="33" spans="1:4" x14ac:dyDescent="0.2">
      <c r="A33" s="2">
        <v>1968</v>
      </c>
      <c r="B33" s="5">
        <v>48</v>
      </c>
      <c r="C33" s="2">
        <v>1.0801282051282051</v>
      </c>
      <c r="D33" s="2"/>
    </row>
    <row r="34" spans="1:4" x14ac:dyDescent="0.2">
      <c r="A34" s="2">
        <v>1967</v>
      </c>
      <c r="B34" s="5">
        <v>49</v>
      </c>
      <c r="C34" s="2">
        <v>1.0866666666666667</v>
      </c>
      <c r="D34" s="2"/>
    </row>
    <row r="35" spans="1:4" x14ac:dyDescent="0.2">
      <c r="A35" s="2">
        <v>1966</v>
      </c>
      <c r="B35" s="5">
        <v>50</v>
      </c>
      <c r="C35" s="2">
        <v>1.0934615384615385</v>
      </c>
      <c r="D35" s="2"/>
    </row>
    <row r="36" spans="1:4" x14ac:dyDescent="0.2">
      <c r="A36" s="2">
        <v>1965</v>
      </c>
      <c r="B36" s="5">
        <v>51</v>
      </c>
      <c r="C36" s="2">
        <v>1.1005128205128205</v>
      </c>
      <c r="D36" s="2"/>
    </row>
    <row r="37" spans="1:4" x14ac:dyDescent="0.2">
      <c r="A37" s="2">
        <v>1964</v>
      </c>
      <c r="B37" s="5">
        <v>52</v>
      </c>
      <c r="C37" s="2">
        <v>1.1078205128205127</v>
      </c>
      <c r="D37" s="2"/>
    </row>
    <row r="38" spans="1:4" x14ac:dyDescent="0.2">
      <c r="A38" s="2">
        <v>1963</v>
      </c>
      <c r="B38" s="5">
        <v>53</v>
      </c>
      <c r="C38" s="2">
        <v>1.1153846153846154</v>
      </c>
      <c r="D38" s="2"/>
    </row>
    <row r="39" spans="1:4" x14ac:dyDescent="0.2">
      <c r="A39" s="2">
        <v>1962</v>
      </c>
      <c r="B39" s="5">
        <v>54</v>
      </c>
      <c r="C39" s="2">
        <v>1.1232051282051283</v>
      </c>
      <c r="D39" s="2"/>
    </row>
    <row r="40" spans="1:4" x14ac:dyDescent="0.2">
      <c r="A40" s="2">
        <v>1961</v>
      </c>
      <c r="B40" s="5">
        <v>55</v>
      </c>
      <c r="C40" s="2">
        <v>1.1312820512820512</v>
      </c>
      <c r="D40" s="2"/>
    </row>
    <row r="41" spans="1:4" x14ac:dyDescent="0.2">
      <c r="A41" s="2">
        <v>1960</v>
      </c>
      <c r="B41" s="5">
        <v>56</v>
      </c>
      <c r="C41" s="2">
        <v>1.1396153846153847</v>
      </c>
      <c r="D41" s="2"/>
    </row>
    <row r="42" spans="1:4" x14ac:dyDescent="0.2">
      <c r="A42" s="2">
        <v>1959</v>
      </c>
      <c r="B42" s="5">
        <v>57</v>
      </c>
      <c r="C42" s="2">
        <v>1.1482051282051282</v>
      </c>
      <c r="D42" s="2"/>
    </row>
    <row r="43" spans="1:4" x14ac:dyDescent="0.2">
      <c r="A43" s="2">
        <v>1958</v>
      </c>
      <c r="B43" s="5">
        <v>58</v>
      </c>
      <c r="C43" s="2">
        <v>1.1570512820512819</v>
      </c>
      <c r="D43" s="2"/>
    </row>
    <row r="44" spans="1:4" x14ac:dyDescent="0.2">
      <c r="A44" s="2">
        <v>1957</v>
      </c>
      <c r="B44" s="5">
        <v>59</v>
      </c>
      <c r="C44" s="2">
        <v>1.1661538461538461</v>
      </c>
      <c r="D44" s="2"/>
    </row>
    <row r="45" spans="1:4" x14ac:dyDescent="0.2">
      <c r="A45" s="2">
        <v>1956</v>
      </c>
      <c r="B45" s="5">
        <v>60</v>
      </c>
      <c r="C45" s="2">
        <v>1.1755128205128205</v>
      </c>
      <c r="D45" s="2"/>
    </row>
    <row r="46" spans="1:4" x14ac:dyDescent="0.2">
      <c r="A46" s="2">
        <v>1955</v>
      </c>
      <c r="B46" s="5">
        <v>61</v>
      </c>
      <c r="C46" s="2">
        <v>1.185128205128205</v>
      </c>
      <c r="D46" s="2"/>
    </row>
    <row r="47" spans="1:4" x14ac:dyDescent="0.2">
      <c r="A47" s="2">
        <v>1954</v>
      </c>
      <c r="B47" s="5">
        <v>62</v>
      </c>
      <c r="C47" s="2">
        <v>1.1950000000000001</v>
      </c>
      <c r="D47" s="2"/>
    </row>
    <row r="48" spans="1:4" x14ac:dyDescent="0.2">
      <c r="A48" s="2">
        <v>1953</v>
      </c>
      <c r="B48" s="5">
        <v>63</v>
      </c>
      <c r="C48" s="2">
        <v>1.2051282051282051</v>
      </c>
      <c r="D48" s="2"/>
    </row>
    <row r="49" spans="1:4" x14ac:dyDescent="0.2">
      <c r="A49" s="2">
        <v>1952</v>
      </c>
      <c r="B49" s="5">
        <v>64</v>
      </c>
      <c r="C49" s="2">
        <v>1.2155128205128205</v>
      </c>
      <c r="D49" s="2"/>
    </row>
    <row r="50" spans="1:4" x14ac:dyDescent="0.2">
      <c r="A50" s="2">
        <v>1951</v>
      </c>
      <c r="B50" s="5">
        <v>65</v>
      </c>
      <c r="C50" s="2">
        <v>1.2261538461538461</v>
      </c>
      <c r="D50" s="2"/>
    </row>
    <row r="51" spans="1:4" x14ac:dyDescent="0.2">
      <c r="A51" s="2">
        <v>1950</v>
      </c>
      <c r="B51" s="5">
        <v>66</v>
      </c>
      <c r="C51" s="2">
        <v>1.237051282051282</v>
      </c>
      <c r="D51" s="2"/>
    </row>
    <row r="52" spans="1:4" x14ac:dyDescent="0.2">
      <c r="A52" s="2">
        <v>1949</v>
      </c>
      <c r="B52" s="5">
        <v>67</v>
      </c>
      <c r="C52" s="2">
        <v>1.2482051282051283</v>
      </c>
      <c r="D52" s="2"/>
    </row>
    <row r="53" spans="1:4" x14ac:dyDescent="0.2">
      <c r="A53" s="2">
        <v>1948</v>
      </c>
      <c r="B53" s="5">
        <v>68</v>
      </c>
      <c r="C53" s="2">
        <v>1.2591880341880299</v>
      </c>
      <c r="D53" s="2"/>
    </row>
    <row r="54" spans="1:4" x14ac:dyDescent="0.2">
      <c r="A54" s="2">
        <v>1947</v>
      </c>
      <c r="B54" s="5">
        <v>69</v>
      </c>
      <c r="C54" s="2">
        <v>1.2702849002848899</v>
      </c>
      <c r="D54" s="2"/>
    </row>
    <row r="55" spans="1:4" x14ac:dyDescent="0.2">
      <c r="A55" s="2">
        <v>1946</v>
      </c>
      <c r="B55" s="5">
        <v>70</v>
      </c>
      <c r="C55" s="2">
        <v>1.28135327635327</v>
      </c>
      <c r="D55" s="2"/>
    </row>
    <row r="56" spans="1:4" x14ac:dyDescent="0.2">
      <c r="A56" s="2">
        <v>1945</v>
      </c>
      <c r="B56" s="5">
        <v>71</v>
      </c>
      <c r="C56" s="2">
        <v>1.2924216524216401</v>
      </c>
      <c r="D56" s="2"/>
    </row>
    <row r="57" spans="1:4" x14ac:dyDescent="0.2">
      <c r="A57" s="2"/>
      <c r="B57" s="5"/>
      <c r="C57" s="2"/>
      <c r="D57" s="2"/>
    </row>
  </sheetData>
  <pageMargins left="1.0236220472440944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Закрытие сезона</vt:lpstr>
      <vt:lpstr>К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2017-03-19T09:41:43Z</cp:lastPrinted>
  <dcterms:created xsi:type="dcterms:W3CDTF">2016-12-25T20:12:46Z</dcterms:created>
  <dcterms:modified xsi:type="dcterms:W3CDTF">2017-03-19T09:45:51Z</dcterms:modified>
</cp:coreProperties>
</file>