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18" i="1" l="1"/>
  <c r="L53" i="1"/>
  <c r="L49" i="1"/>
  <c r="L48" i="1"/>
  <c r="L4" i="1"/>
  <c r="L5" i="1"/>
  <c r="L6" i="1"/>
  <c r="L7" i="1"/>
  <c r="L8" i="1"/>
  <c r="L11" i="1"/>
  <c r="L9" i="1"/>
  <c r="L10" i="1"/>
  <c r="L16" i="1"/>
  <c r="L12" i="1"/>
  <c r="L15" i="1"/>
  <c r="L13" i="1"/>
  <c r="L14" i="1"/>
  <c r="L17" i="1"/>
  <c r="L21" i="1"/>
  <c r="L19" i="1"/>
  <c r="L22" i="1"/>
  <c r="L23" i="1"/>
  <c r="L24" i="1"/>
  <c r="L25" i="1"/>
  <c r="L20" i="1"/>
  <c r="L26" i="1"/>
  <c r="L27" i="1"/>
  <c r="L28" i="1"/>
  <c r="L30" i="1"/>
  <c r="L31" i="1"/>
  <c r="L32" i="1"/>
  <c r="L33" i="1"/>
  <c r="L34" i="1"/>
  <c r="L35" i="1"/>
  <c r="L29" i="1"/>
  <c r="L36" i="1"/>
  <c r="L37" i="1"/>
  <c r="L38" i="1"/>
  <c r="L39" i="1"/>
  <c r="L40" i="1"/>
  <c r="L41" i="1"/>
  <c r="L42" i="1"/>
  <c r="L43" i="1"/>
  <c r="L3" i="1"/>
  <c r="L50" i="1" l="1"/>
  <c r="L55" i="1" l="1"/>
  <c r="L54" i="1"/>
  <c r="L59" i="1"/>
  <c r="L58" i="1"/>
  <c r="L57" i="1"/>
  <c r="L56" i="1"/>
  <c r="L52" i="1"/>
  <c r="L51" i="1"/>
</calcChain>
</file>

<file path=xl/sharedStrings.xml><?xml version="1.0" encoding="utf-8"?>
<sst xmlns="http://schemas.openxmlformats.org/spreadsheetml/2006/main" count="80" uniqueCount="68">
  <si>
    <t>Место</t>
  </si>
  <si>
    <t>Фамилия Имя</t>
  </si>
  <si>
    <t>Возраст</t>
  </si>
  <si>
    <t>Открытие сезона</t>
  </si>
  <si>
    <t>1-я гонка ветеранов</t>
  </si>
  <si>
    <t>Гундерсена</t>
  </si>
  <si>
    <t>30 км</t>
  </si>
  <si>
    <t>Дуатлон</t>
  </si>
  <si>
    <t>С возрастным Гандикапом</t>
  </si>
  <si>
    <t>Сумма</t>
  </si>
  <si>
    <t>Яковлев Александр</t>
  </si>
  <si>
    <t>Ермаков Владимир</t>
  </si>
  <si>
    <t>Ларионов Вадим</t>
  </si>
  <si>
    <t>Тарадов Олег</t>
  </si>
  <si>
    <t>Мочкаев Константин</t>
  </si>
  <si>
    <t>Морозов Николай</t>
  </si>
  <si>
    <t>Кунин Максим</t>
  </si>
  <si>
    <t>Баранцев Денис</t>
  </si>
  <si>
    <t>Родионов Александр</t>
  </si>
  <si>
    <t>Кузяев Александр</t>
  </si>
  <si>
    <t>Утин Владимир</t>
  </si>
  <si>
    <t>Шумкин Дмитрий</t>
  </si>
  <si>
    <t>Глуходедов Дмитрий</t>
  </si>
  <si>
    <t>Адаменков Юрий</t>
  </si>
  <si>
    <t>Попов Павел</t>
  </si>
  <si>
    <t>Маюков Владимир</t>
  </si>
  <si>
    <t>Галихин Евгений</t>
  </si>
  <si>
    <t>Седов Петр</t>
  </si>
  <si>
    <t>Кайдаш Вячеслав</t>
  </si>
  <si>
    <t>Ковалдов Андрей</t>
  </si>
  <si>
    <t>Баринов Никита</t>
  </si>
  <si>
    <t>Кайдаш Станислав</t>
  </si>
  <si>
    <t>Бакумов Алексей</t>
  </si>
  <si>
    <t>Артемов Алексей</t>
  </si>
  <si>
    <t>Шмелев Валерий</t>
  </si>
  <si>
    <t>Мартынов Виктор</t>
  </si>
  <si>
    <t>Кошкин Никита</t>
  </si>
  <si>
    <t>Шаульский Дмитрий</t>
  </si>
  <si>
    <t>Горшков Дмитрий</t>
  </si>
  <si>
    <t>Сметанин Иван</t>
  </si>
  <si>
    <t>Герасимов Николай</t>
  </si>
  <si>
    <t>Усатов Владимир</t>
  </si>
  <si>
    <t>Орлов Николай</t>
  </si>
  <si>
    <t>Солоненков Александр</t>
  </si>
  <si>
    <t>Рязанов Александр</t>
  </si>
  <si>
    <t>Артемов Виктор</t>
  </si>
  <si>
    <t>Варнаков</t>
  </si>
  <si>
    <t>Шалин Николай</t>
  </si>
  <si>
    <t>18-34 года</t>
  </si>
  <si>
    <t>35-49 лет</t>
  </si>
  <si>
    <t>50 и старше</t>
  </si>
  <si>
    <t>Родимова Алла</t>
  </si>
  <si>
    <t>Шарова Александра</t>
  </si>
  <si>
    <t>Львова Светлана</t>
  </si>
  <si>
    <t>Бурцева Наталья</t>
  </si>
  <si>
    <t>Глебычева Ирина</t>
  </si>
  <si>
    <t>Козекаева Мария</t>
  </si>
  <si>
    <t>Трунова Маша</t>
  </si>
  <si>
    <t>Серова Надежда</t>
  </si>
  <si>
    <t>Хренова Настя</t>
  </si>
  <si>
    <t>Кучерявых Людмила</t>
  </si>
  <si>
    <t>Хлопотина Ольга</t>
  </si>
  <si>
    <t>Щеренко А</t>
  </si>
  <si>
    <t>Арифуллин Ринат</t>
  </si>
  <si>
    <t>2-я гонка ветеранов</t>
  </si>
  <si>
    <t>Николин А</t>
  </si>
  <si>
    <t>Корнишин Юрий</t>
  </si>
  <si>
    <t>Спринт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</si>
</sst>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6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Layout" topLeftCell="A7" zoomScale="130" zoomScalePageLayoutView="130" workbookViewId="0">
      <selection activeCell="A20" sqref="A20"/>
    </sheetView>
  </sheetViews>
  <sheetFormatPr defaultColWidth="21.42578125" defaultRowHeight="15.75" x14ac:dyDescent="0.25"/>
  <cols>
    <col min="1" max="1" width="4.140625" style="1" customWidth="1"/>
    <col min="2" max="2" width="21.7109375" style="1" customWidth="1"/>
    <col min="3" max="3" width="5.5703125" style="1" customWidth="1"/>
    <col min="4" max="5" width="5.140625" style="1" customWidth="1"/>
    <col min="6" max="6" width="4.85546875" style="1" customWidth="1"/>
    <col min="7" max="7" width="5.140625" style="1" customWidth="1"/>
    <col min="8" max="8" width="4.7109375" style="1" customWidth="1"/>
    <col min="9" max="12" width="5.5703125" style="1" customWidth="1"/>
    <col min="13" max="13" width="4.7109375" style="1" customWidth="1"/>
    <col min="14" max="14" width="4.5703125" style="1" customWidth="1"/>
    <col min="15" max="15" width="4.42578125" style="1" customWidth="1"/>
    <col min="16" max="16" width="3.85546875" style="1" customWidth="1"/>
    <col min="17" max="17" width="4.5703125" style="1" customWidth="1"/>
    <col min="18" max="16384" width="21.42578125" style="1"/>
  </cols>
  <sheetData>
    <row r="1" spans="1:12" ht="68.25" customHeight="1" x14ac:dyDescent="0.25">
      <c r="A1" s="4" t="s">
        <v>0</v>
      </c>
      <c r="B1" s="5" t="s">
        <v>1</v>
      </c>
      <c r="C1" s="6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4" t="s">
        <v>8</v>
      </c>
      <c r="J1" s="2" t="s">
        <v>64</v>
      </c>
      <c r="K1" s="2" t="s">
        <v>67</v>
      </c>
      <c r="L1" s="6" t="s">
        <v>9</v>
      </c>
    </row>
    <row r="2" spans="1:12" ht="3.75" customHeight="1" x14ac:dyDescent="0.25">
      <c r="A2" s="4"/>
      <c r="B2" s="5"/>
      <c r="C2" s="6"/>
      <c r="D2" s="2"/>
      <c r="E2" s="2"/>
      <c r="F2" s="2"/>
      <c r="G2" s="2"/>
      <c r="H2" s="2"/>
      <c r="I2" s="2"/>
      <c r="J2" s="2"/>
      <c r="K2" s="2"/>
      <c r="L2" s="6"/>
    </row>
    <row r="3" spans="1:12" ht="14.25" customHeight="1" x14ac:dyDescent="0.25">
      <c r="A3" s="5">
        <v>1</v>
      </c>
      <c r="B3" s="8" t="s">
        <v>10</v>
      </c>
      <c r="C3" s="8">
        <v>1969</v>
      </c>
      <c r="D3" s="3">
        <v>60</v>
      </c>
      <c r="E3" s="3">
        <v>55</v>
      </c>
      <c r="F3" s="3">
        <v>55</v>
      </c>
      <c r="G3" s="3">
        <v>55</v>
      </c>
      <c r="H3" s="3">
        <v>51</v>
      </c>
      <c r="I3" s="3">
        <v>55</v>
      </c>
      <c r="J3" s="3">
        <v>55</v>
      </c>
      <c r="K3" s="3">
        <v>78</v>
      </c>
      <c r="L3" s="5">
        <f>K3+J3+I3+H3+G3+F3+E3+D3</f>
        <v>464</v>
      </c>
    </row>
    <row r="4" spans="1:12" ht="13.5" customHeight="1" x14ac:dyDescent="0.25">
      <c r="A4" s="5">
        <v>2</v>
      </c>
      <c r="B4" s="9" t="s">
        <v>11</v>
      </c>
      <c r="C4" s="9">
        <v>1959</v>
      </c>
      <c r="D4" s="3">
        <v>51</v>
      </c>
      <c r="E4" s="3">
        <v>51</v>
      </c>
      <c r="F4" s="3">
        <v>60</v>
      </c>
      <c r="G4" s="3">
        <v>60</v>
      </c>
      <c r="H4" s="3">
        <v>55</v>
      </c>
      <c r="I4" s="3">
        <v>51</v>
      </c>
      <c r="J4" s="3">
        <v>60</v>
      </c>
      <c r="K4" s="3">
        <v>61</v>
      </c>
      <c r="L4" s="5">
        <f>K4+J4+I4+H4+G4+F4+E4+D4</f>
        <v>449</v>
      </c>
    </row>
    <row r="5" spans="1:12" x14ac:dyDescent="0.25">
      <c r="A5" s="5">
        <v>3</v>
      </c>
      <c r="B5" s="8" t="s">
        <v>12</v>
      </c>
      <c r="C5" s="8">
        <v>1978</v>
      </c>
      <c r="D5" s="3">
        <v>41</v>
      </c>
      <c r="E5" s="3">
        <v>34</v>
      </c>
      <c r="F5" s="3">
        <v>51</v>
      </c>
      <c r="G5" s="3">
        <v>47</v>
      </c>
      <c r="H5" s="3">
        <v>44</v>
      </c>
      <c r="I5" s="3">
        <v>47</v>
      </c>
      <c r="J5" s="3">
        <v>44</v>
      </c>
      <c r="K5" s="3">
        <v>60</v>
      </c>
      <c r="L5" s="5">
        <f>K5+J5+I5+H5+G5+F5+E5+D5</f>
        <v>368</v>
      </c>
    </row>
    <row r="6" spans="1:12" x14ac:dyDescent="0.25">
      <c r="A6" s="5">
        <v>4</v>
      </c>
      <c r="B6" s="8" t="s">
        <v>14</v>
      </c>
      <c r="C6" s="8">
        <v>1973</v>
      </c>
      <c r="D6" s="3">
        <v>38</v>
      </c>
      <c r="E6" s="3">
        <v>47</v>
      </c>
      <c r="F6" s="3">
        <v>41</v>
      </c>
      <c r="G6" s="3">
        <v>41</v>
      </c>
      <c r="H6" s="3">
        <v>41</v>
      </c>
      <c r="I6" s="3">
        <v>38</v>
      </c>
      <c r="J6" s="3">
        <v>47</v>
      </c>
      <c r="K6" s="3">
        <v>46</v>
      </c>
      <c r="L6" s="5">
        <f>K6+J6+I6+H6+G6+F6+E6+D6</f>
        <v>339</v>
      </c>
    </row>
    <row r="7" spans="1:12" x14ac:dyDescent="0.25">
      <c r="A7" s="5">
        <v>5</v>
      </c>
      <c r="B7" s="9" t="s">
        <v>13</v>
      </c>
      <c r="C7" s="9">
        <v>1959</v>
      </c>
      <c r="D7" s="3">
        <v>44</v>
      </c>
      <c r="E7" s="3">
        <v>38</v>
      </c>
      <c r="F7" s="3">
        <v>44</v>
      </c>
      <c r="G7" s="3">
        <v>44</v>
      </c>
      <c r="H7" s="3">
        <v>38</v>
      </c>
      <c r="I7" s="3">
        <v>41</v>
      </c>
      <c r="J7" s="3">
        <v>30</v>
      </c>
      <c r="K7" s="3">
        <v>39</v>
      </c>
      <c r="L7" s="5">
        <f>K7+J7+I7+H7+G7+F7+E7+D7</f>
        <v>318</v>
      </c>
    </row>
    <row r="8" spans="1:12" x14ac:dyDescent="0.25">
      <c r="A8" s="5">
        <v>6</v>
      </c>
      <c r="B8" s="8" t="s">
        <v>16</v>
      </c>
      <c r="C8" s="8">
        <v>1970</v>
      </c>
      <c r="D8" s="3">
        <v>34</v>
      </c>
      <c r="E8" s="3">
        <v>41</v>
      </c>
      <c r="F8" s="3">
        <v>47</v>
      </c>
      <c r="G8" s="3">
        <v>38</v>
      </c>
      <c r="H8" s="3"/>
      <c r="I8" s="3">
        <v>36</v>
      </c>
      <c r="J8" s="3">
        <v>51</v>
      </c>
      <c r="K8" s="3">
        <v>44</v>
      </c>
      <c r="L8" s="5">
        <f>K8+J8+I8+H8+G8+F8+E8+D8</f>
        <v>291</v>
      </c>
    </row>
    <row r="9" spans="1:12" x14ac:dyDescent="0.25">
      <c r="A9" s="5">
        <v>7</v>
      </c>
      <c r="B9" s="7" t="s">
        <v>18</v>
      </c>
      <c r="C9" s="7">
        <v>1986</v>
      </c>
      <c r="D9" s="3">
        <v>25</v>
      </c>
      <c r="E9" s="3">
        <v>32</v>
      </c>
      <c r="F9" s="3"/>
      <c r="G9" s="3">
        <v>36</v>
      </c>
      <c r="H9" s="3">
        <v>36</v>
      </c>
      <c r="I9" s="3">
        <v>44</v>
      </c>
      <c r="J9" s="3">
        <v>41</v>
      </c>
      <c r="K9" s="3">
        <v>66</v>
      </c>
      <c r="L9" s="5">
        <f>K9+J9+I9+H9+G9+F9+E9+D9</f>
        <v>280</v>
      </c>
    </row>
    <row r="10" spans="1:12" x14ac:dyDescent="0.25">
      <c r="A10" s="5">
        <v>8</v>
      </c>
      <c r="B10" s="8" t="s">
        <v>17</v>
      </c>
      <c r="C10" s="8">
        <v>1980</v>
      </c>
      <c r="D10" s="3">
        <v>29</v>
      </c>
      <c r="E10" s="3">
        <v>29</v>
      </c>
      <c r="F10" s="3">
        <v>34</v>
      </c>
      <c r="G10" s="3">
        <v>28</v>
      </c>
      <c r="H10" s="3">
        <v>34</v>
      </c>
      <c r="I10" s="3">
        <v>32</v>
      </c>
      <c r="J10" s="3">
        <v>24</v>
      </c>
      <c r="K10" s="3">
        <v>40</v>
      </c>
      <c r="L10" s="5">
        <f>K10+J10+I10+H10+G10+F10+E10+D10</f>
        <v>250</v>
      </c>
    </row>
    <row r="11" spans="1:12" x14ac:dyDescent="0.25">
      <c r="A11" s="5">
        <v>9</v>
      </c>
      <c r="B11" s="8" t="s">
        <v>15</v>
      </c>
      <c r="C11" s="8">
        <v>1971</v>
      </c>
      <c r="D11" s="3">
        <v>32</v>
      </c>
      <c r="E11" s="3">
        <v>36</v>
      </c>
      <c r="F11" s="3">
        <v>38</v>
      </c>
      <c r="G11" s="3">
        <v>34</v>
      </c>
      <c r="H11" s="3">
        <v>32</v>
      </c>
      <c r="I11" s="3">
        <v>34</v>
      </c>
      <c r="J11" s="3">
        <v>26</v>
      </c>
      <c r="K11" s="3"/>
      <c r="L11" s="5">
        <f>K11+J11+I11+H11+G11+F11+E11+D11</f>
        <v>232</v>
      </c>
    </row>
    <row r="12" spans="1:12" x14ac:dyDescent="0.25">
      <c r="A12" s="5">
        <v>10</v>
      </c>
      <c r="B12" s="9" t="s">
        <v>19</v>
      </c>
      <c r="C12" s="9">
        <v>1965</v>
      </c>
      <c r="D12" s="3">
        <v>23</v>
      </c>
      <c r="E12" s="3">
        <v>26</v>
      </c>
      <c r="F12" s="3">
        <v>28</v>
      </c>
      <c r="G12" s="3">
        <v>29</v>
      </c>
      <c r="H12" s="3">
        <v>30</v>
      </c>
      <c r="I12" s="3">
        <v>27</v>
      </c>
      <c r="J12" s="3">
        <v>23</v>
      </c>
      <c r="K12" s="3">
        <v>39</v>
      </c>
      <c r="L12" s="5">
        <f>K12+J12+I12+H12+G12+F12+E12+D12</f>
        <v>225</v>
      </c>
    </row>
    <row r="13" spans="1:12" x14ac:dyDescent="0.25">
      <c r="A13" s="5">
        <v>11</v>
      </c>
      <c r="B13" s="7" t="s">
        <v>26</v>
      </c>
      <c r="C13" s="7">
        <v>1987</v>
      </c>
      <c r="D13" s="3">
        <v>55</v>
      </c>
      <c r="E13" s="3"/>
      <c r="F13" s="3">
        <v>23</v>
      </c>
      <c r="G13" s="3"/>
      <c r="H13" s="3">
        <v>47</v>
      </c>
      <c r="I13" s="3"/>
      <c r="J13" s="3">
        <v>34</v>
      </c>
      <c r="K13" s="3">
        <v>59</v>
      </c>
      <c r="L13" s="5">
        <f>K13+J13+I13+H13+G13+F13+E13+D13</f>
        <v>218</v>
      </c>
    </row>
    <row r="14" spans="1:12" x14ac:dyDescent="0.25">
      <c r="A14" s="5">
        <v>12</v>
      </c>
      <c r="B14" s="8" t="s">
        <v>22</v>
      </c>
      <c r="C14" s="8">
        <v>1972</v>
      </c>
      <c r="D14" s="3">
        <v>24</v>
      </c>
      <c r="E14" s="3">
        <v>20</v>
      </c>
      <c r="F14" s="3">
        <v>32</v>
      </c>
      <c r="G14" s="3"/>
      <c r="H14" s="3">
        <v>22</v>
      </c>
      <c r="I14" s="3">
        <v>30</v>
      </c>
      <c r="J14" s="3">
        <v>29</v>
      </c>
      <c r="K14" s="3">
        <v>52</v>
      </c>
      <c r="L14" s="5">
        <f>K14+J14+I14+H14+G14+F14+E14+D14</f>
        <v>209</v>
      </c>
    </row>
    <row r="15" spans="1:12" x14ac:dyDescent="0.25">
      <c r="A15" s="5">
        <v>13</v>
      </c>
      <c r="B15" s="8" t="s">
        <v>21</v>
      </c>
      <c r="C15" s="8">
        <v>1974</v>
      </c>
      <c r="D15" s="3">
        <v>28</v>
      </c>
      <c r="E15" s="3">
        <v>27</v>
      </c>
      <c r="F15" s="3"/>
      <c r="G15" s="3">
        <v>26</v>
      </c>
      <c r="H15" s="3">
        <v>26</v>
      </c>
      <c r="I15" s="3">
        <v>29</v>
      </c>
      <c r="J15" s="3">
        <v>27</v>
      </c>
      <c r="K15" s="3">
        <v>42</v>
      </c>
      <c r="L15" s="5">
        <f>K15+J15+I15+H15+G15+F15+E15+D15</f>
        <v>205</v>
      </c>
    </row>
    <row r="16" spans="1:12" x14ac:dyDescent="0.25">
      <c r="A16" s="5">
        <v>14</v>
      </c>
      <c r="B16" s="7" t="s">
        <v>20</v>
      </c>
      <c r="C16" s="7">
        <v>1984</v>
      </c>
      <c r="D16" s="3">
        <v>30</v>
      </c>
      <c r="E16" s="3">
        <v>30</v>
      </c>
      <c r="F16" s="3">
        <v>36</v>
      </c>
      <c r="G16" s="3">
        <v>32</v>
      </c>
      <c r="H16" s="3">
        <v>27</v>
      </c>
      <c r="I16" s="3"/>
      <c r="J16" s="3">
        <v>32</v>
      </c>
      <c r="K16" s="3"/>
      <c r="L16" s="5">
        <f>K16+J16+I16+H16+G16+F16+E16+D16</f>
        <v>187</v>
      </c>
    </row>
    <row r="17" spans="1:12" x14ac:dyDescent="0.25">
      <c r="A17" s="5">
        <v>15</v>
      </c>
      <c r="B17" s="8" t="s">
        <v>23</v>
      </c>
      <c r="C17" s="8">
        <v>1978</v>
      </c>
      <c r="D17" s="3">
        <v>15</v>
      </c>
      <c r="E17" s="3">
        <v>22</v>
      </c>
      <c r="F17" s="3">
        <v>24</v>
      </c>
      <c r="G17" s="3">
        <v>21</v>
      </c>
      <c r="H17" s="3">
        <v>23</v>
      </c>
      <c r="I17" s="3">
        <v>23</v>
      </c>
      <c r="J17" s="3">
        <v>22</v>
      </c>
      <c r="K17" s="3">
        <v>31</v>
      </c>
      <c r="L17" s="5">
        <f>K17+J17+I17+H17+G17+F17+E17+D17</f>
        <v>181</v>
      </c>
    </row>
    <row r="18" spans="1:12" x14ac:dyDescent="0.25">
      <c r="A18" s="5">
        <v>16</v>
      </c>
      <c r="B18" s="8" t="s">
        <v>25</v>
      </c>
      <c r="C18" s="8">
        <v>1972</v>
      </c>
      <c r="D18" s="3">
        <v>20</v>
      </c>
      <c r="E18" s="3"/>
      <c r="F18" s="3">
        <v>29</v>
      </c>
      <c r="G18" s="3">
        <v>27</v>
      </c>
      <c r="H18" s="3">
        <v>24</v>
      </c>
      <c r="I18" s="3">
        <v>25</v>
      </c>
      <c r="J18" s="3"/>
      <c r="K18" s="3">
        <v>33</v>
      </c>
      <c r="L18" s="5">
        <f>K18+J18+I18+H18+G18+F18+E18+D18</f>
        <v>158</v>
      </c>
    </row>
    <row r="19" spans="1:12" x14ac:dyDescent="0.25">
      <c r="A19" s="5">
        <v>17</v>
      </c>
      <c r="B19" s="8" t="s">
        <v>24</v>
      </c>
      <c r="C19" s="8">
        <v>1977</v>
      </c>
      <c r="D19" s="3"/>
      <c r="E19" s="3">
        <v>23</v>
      </c>
      <c r="F19" s="3">
        <v>26</v>
      </c>
      <c r="G19" s="3">
        <v>24</v>
      </c>
      <c r="H19" s="3">
        <v>25</v>
      </c>
      <c r="I19" s="3">
        <v>28</v>
      </c>
      <c r="J19" s="3"/>
      <c r="K19" s="3">
        <v>32</v>
      </c>
      <c r="L19" s="5">
        <f>K19+J19+I19+H19+G19+F19+E19+D19</f>
        <v>158</v>
      </c>
    </row>
    <row r="20" spans="1:12" x14ac:dyDescent="0.25">
      <c r="A20" s="5">
        <v>18</v>
      </c>
      <c r="B20" s="8" t="s">
        <v>32</v>
      </c>
      <c r="C20" s="8">
        <v>1977</v>
      </c>
      <c r="D20" s="3"/>
      <c r="E20" s="3">
        <v>21</v>
      </c>
      <c r="F20" s="3">
        <v>27</v>
      </c>
      <c r="G20" s="3">
        <v>25</v>
      </c>
      <c r="H20" s="3"/>
      <c r="I20" s="3"/>
      <c r="J20" s="3">
        <v>25</v>
      </c>
      <c r="K20" s="3">
        <v>40</v>
      </c>
      <c r="L20" s="5">
        <f>K20+J20+I20+H20+G20+F20+E20+D20</f>
        <v>138</v>
      </c>
    </row>
    <row r="21" spans="1:12" x14ac:dyDescent="0.25">
      <c r="A21" s="5">
        <v>19</v>
      </c>
      <c r="B21" s="8" t="s">
        <v>29</v>
      </c>
      <c r="C21" s="8">
        <v>1969</v>
      </c>
      <c r="D21" s="3">
        <v>16</v>
      </c>
      <c r="E21" s="3">
        <v>19</v>
      </c>
      <c r="F21" s="3">
        <v>25</v>
      </c>
      <c r="G21" s="3">
        <v>22</v>
      </c>
      <c r="H21" s="3"/>
      <c r="I21" s="3">
        <v>24</v>
      </c>
      <c r="J21" s="3">
        <v>20</v>
      </c>
      <c r="K21" s="3"/>
      <c r="L21" s="5">
        <f>K21+J21+I21+H21+G21+F21+E21+D21</f>
        <v>126</v>
      </c>
    </row>
    <row r="22" spans="1:12" x14ac:dyDescent="0.25">
      <c r="A22" s="5">
        <v>20</v>
      </c>
      <c r="B22" s="7" t="s">
        <v>27</v>
      </c>
      <c r="C22" s="7">
        <v>1990</v>
      </c>
      <c r="D22" s="3"/>
      <c r="E22" s="3">
        <v>60</v>
      </c>
      <c r="F22" s="3"/>
      <c r="G22" s="3"/>
      <c r="H22" s="3"/>
      <c r="I22" s="3">
        <v>60</v>
      </c>
      <c r="J22" s="3"/>
      <c r="K22" s="3"/>
      <c r="L22" s="5">
        <f>K22+J22+I22+H22+G22+F22+E22+D22</f>
        <v>120</v>
      </c>
    </row>
    <row r="23" spans="1:12" x14ac:dyDescent="0.25">
      <c r="A23" s="5">
        <v>21</v>
      </c>
      <c r="B23" s="7" t="s">
        <v>31</v>
      </c>
      <c r="C23" s="7">
        <v>1986</v>
      </c>
      <c r="D23" s="3">
        <v>47</v>
      </c>
      <c r="E23" s="3"/>
      <c r="F23" s="3"/>
      <c r="G23" s="3"/>
      <c r="H23" s="3">
        <v>29</v>
      </c>
      <c r="I23" s="3"/>
      <c r="J23" s="3">
        <v>36</v>
      </c>
      <c r="K23" s="3"/>
      <c r="L23" s="5">
        <f>K23+J23+I23+H23+G23+F23+E23+D23</f>
        <v>112</v>
      </c>
    </row>
    <row r="24" spans="1:12" x14ac:dyDescent="0.25">
      <c r="A24" s="5">
        <v>22</v>
      </c>
      <c r="B24" s="8" t="s">
        <v>28</v>
      </c>
      <c r="C24" s="8">
        <v>1983</v>
      </c>
      <c r="D24" s="3"/>
      <c r="E24" s="3"/>
      <c r="F24" s="3"/>
      <c r="G24" s="3">
        <v>51</v>
      </c>
      <c r="H24" s="3">
        <v>60</v>
      </c>
      <c r="I24" s="3"/>
      <c r="J24" s="3"/>
      <c r="K24" s="3"/>
      <c r="L24" s="5">
        <f>K24+J24+I24+H24+G24+F24+E24+D24</f>
        <v>111</v>
      </c>
    </row>
    <row r="25" spans="1:12" x14ac:dyDescent="0.25">
      <c r="A25" s="5">
        <v>23</v>
      </c>
      <c r="B25" s="8" t="s">
        <v>33</v>
      </c>
      <c r="C25" s="8">
        <v>1980</v>
      </c>
      <c r="D25" s="3">
        <v>21</v>
      </c>
      <c r="E25" s="3"/>
      <c r="F25" s="3"/>
      <c r="G25" s="3">
        <v>23</v>
      </c>
      <c r="H25" s="3"/>
      <c r="I25" s="3">
        <v>26</v>
      </c>
      <c r="J25" s="3">
        <v>38</v>
      </c>
      <c r="K25" s="3"/>
      <c r="L25" s="5">
        <f>K25+J25+I25+H25+G25+F25+E25+D25</f>
        <v>108</v>
      </c>
    </row>
    <row r="26" spans="1:12" x14ac:dyDescent="0.25">
      <c r="A26" s="5">
        <v>24</v>
      </c>
      <c r="B26" s="7" t="s">
        <v>30</v>
      </c>
      <c r="C26" s="7">
        <v>1987</v>
      </c>
      <c r="D26" s="3">
        <v>26</v>
      </c>
      <c r="E26" s="3"/>
      <c r="F26" s="3"/>
      <c r="G26" s="3">
        <v>30</v>
      </c>
      <c r="H26" s="3">
        <v>28</v>
      </c>
      <c r="I26" s="3"/>
      <c r="J26" s="3"/>
      <c r="K26" s="3"/>
      <c r="L26" s="5">
        <f>K26+J26+I26+H26+G26+F26+E26+D26</f>
        <v>84</v>
      </c>
    </row>
    <row r="27" spans="1:12" x14ac:dyDescent="0.25">
      <c r="A27" s="5">
        <v>25</v>
      </c>
      <c r="B27" s="9" t="s">
        <v>34</v>
      </c>
      <c r="C27" s="9">
        <v>1945</v>
      </c>
      <c r="D27" s="3">
        <v>19</v>
      </c>
      <c r="E27" s="3">
        <v>28</v>
      </c>
      <c r="F27" s="3"/>
      <c r="G27" s="3"/>
      <c r="H27" s="3"/>
      <c r="I27" s="3"/>
      <c r="J27" s="3">
        <v>28</v>
      </c>
      <c r="K27" s="3"/>
      <c r="L27" s="5">
        <f>K27+J27+I27+H27+G27+F27+E27+D27</f>
        <v>75</v>
      </c>
    </row>
    <row r="28" spans="1:12" x14ac:dyDescent="0.25">
      <c r="A28" s="5">
        <v>26</v>
      </c>
      <c r="B28" s="9" t="s">
        <v>35</v>
      </c>
      <c r="C28" s="9">
        <v>1959</v>
      </c>
      <c r="D28" s="3">
        <v>22</v>
      </c>
      <c r="E28" s="3">
        <v>24</v>
      </c>
      <c r="F28" s="3"/>
      <c r="G28" s="3"/>
      <c r="H28" s="3"/>
      <c r="I28" s="3"/>
      <c r="J28" s="3"/>
      <c r="K28" s="3"/>
      <c r="L28" s="5">
        <f>K28+J28+I28+H28+G28+F28+E28+D28</f>
        <v>46</v>
      </c>
    </row>
    <row r="29" spans="1:12" x14ac:dyDescent="0.25">
      <c r="A29" s="5">
        <v>27</v>
      </c>
      <c r="B29" s="7" t="s">
        <v>39</v>
      </c>
      <c r="C29" s="7">
        <v>1984</v>
      </c>
      <c r="D29" s="3">
        <v>18</v>
      </c>
      <c r="E29" s="3"/>
      <c r="F29" s="3"/>
      <c r="G29" s="3"/>
      <c r="H29" s="3"/>
      <c r="I29" s="3"/>
      <c r="J29" s="3"/>
      <c r="K29" s="3">
        <v>25</v>
      </c>
      <c r="L29" s="5">
        <f>K29+J29+I29+H29+G29+F29+E29+D29</f>
        <v>43</v>
      </c>
    </row>
    <row r="30" spans="1:12" x14ac:dyDescent="0.25">
      <c r="A30" s="5">
        <v>28</v>
      </c>
      <c r="B30" s="7" t="s">
        <v>36</v>
      </c>
      <c r="C30" s="7">
        <v>1998</v>
      </c>
      <c r="D30" s="3">
        <v>36</v>
      </c>
      <c r="E30" s="3"/>
      <c r="F30" s="3"/>
      <c r="G30" s="3"/>
      <c r="H30" s="3"/>
      <c r="I30" s="3"/>
      <c r="J30" s="3"/>
      <c r="K30" s="3"/>
      <c r="L30" s="5">
        <f>K30+J30+I30+H30+G30+F30+E30+D30</f>
        <v>36</v>
      </c>
    </row>
    <row r="31" spans="1:12" x14ac:dyDescent="0.25">
      <c r="A31" s="5">
        <v>29</v>
      </c>
      <c r="B31" s="7" t="s">
        <v>37</v>
      </c>
      <c r="C31" s="7">
        <v>1988</v>
      </c>
      <c r="D31" s="3"/>
      <c r="E31" s="3"/>
      <c r="F31" s="3">
        <v>30</v>
      </c>
      <c r="G31" s="3"/>
      <c r="H31" s="3"/>
      <c r="I31" s="3"/>
      <c r="J31" s="3"/>
      <c r="K31" s="3"/>
      <c r="L31" s="5">
        <f>K31+J31+I31+H31+G31+F31+E31+D31</f>
        <v>30</v>
      </c>
    </row>
    <row r="32" spans="1:12" x14ac:dyDescent="0.25">
      <c r="A32" s="5">
        <v>30</v>
      </c>
      <c r="B32" s="7" t="s">
        <v>38</v>
      </c>
      <c r="C32" s="7">
        <v>1989</v>
      </c>
      <c r="D32" s="3">
        <v>27</v>
      </c>
      <c r="E32" s="3"/>
      <c r="F32" s="3"/>
      <c r="G32" s="3"/>
      <c r="H32" s="3"/>
      <c r="I32" s="3"/>
      <c r="J32" s="3"/>
      <c r="K32" s="3"/>
      <c r="L32" s="5">
        <f>K32+J32+I32+H32+G32+F32+E32+D32</f>
        <v>27</v>
      </c>
    </row>
    <row r="33" spans="1:12" x14ac:dyDescent="0.25">
      <c r="A33" s="5">
        <v>31</v>
      </c>
      <c r="B33" s="9" t="s">
        <v>65</v>
      </c>
      <c r="C33" s="9">
        <v>1962</v>
      </c>
      <c r="D33" s="3"/>
      <c r="E33" s="3"/>
      <c r="F33" s="3"/>
      <c r="G33" s="3"/>
      <c r="H33" s="3"/>
      <c r="I33" s="3"/>
      <c r="J33" s="3">
        <v>21</v>
      </c>
      <c r="K33" s="3"/>
      <c r="L33" s="5">
        <f>K33+J33+I33+H33+G33+F33+E33+D33</f>
        <v>21</v>
      </c>
    </row>
    <row r="34" spans="1:12" x14ac:dyDescent="0.25">
      <c r="A34" s="5">
        <v>32</v>
      </c>
      <c r="B34" s="9" t="s">
        <v>66</v>
      </c>
      <c r="C34" s="9">
        <v>1963</v>
      </c>
      <c r="D34" s="3"/>
      <c r="E34" s="3"/>
      <c r="F34" s="3"/>
      <c r="G34" s="3"/>
      <c r="H34" s="3"/>
      <c r="I34" s="3"/>
      <c r="J34" s="3">
        <v>19</v>
      </c>
      <c r="K34" s="3"/>
      <c r="L34" s="5">
        <f>K34+J34+I34+H34+G34+F34+E34+D34</f>
        <v>19</v>
      </c>
    </row>
    <row r="35" spans="1:12" x14ac:dyDescent="0.25">
      <c r="A35" s="5">
        <v>33</v>
      </c>
      <c r="B35" s="9" t="s">
        <v>63</v>
      </c>
      <c r="C35" s="9">
        <v>1949</v>
      </c>
      <c r="D35" s="3"/>
      <c r="E35" s="3">
        <v>18</v>
      </c>
      <c r="F35" s="3"/>
      <c r="G35" s="3"/>
      <c r="H35" s="3"/>
      <c r="I35" s="3"/>
      <c r="J35" s="3"/>
      <c r="K35" s="3"/>
      <c r="L35" s="5">
        <f>K35+J35+I35+H35+G35+F35+E35+D35</f>
        <v>18</v>
      </c>
    </row>
    <row r="36" spans="1:12" x14ac:dyDescent="0.25">
      <c r="A36" s="5">
        <v>34</v>
      </c>
      <c r="B36" s="9" t="s">
        <v>40</v>
      </c>
      <c r="C36" s="9">
        <v>1953</v>
      </c>
      <c r="D36" s="3"/>
      <c r="E36" s="3">
        <v>17</v>
      </c>
      <c r="F36" s="3"/>
      <c r="G36" s="3"/>
      <c r="H36" s="3"/>
      <c r="I36" s="3"/>
      <c r="J36" s="3"/>
      <c r="K36" s="3"/>
      <c r="L36" s="5">
        <f>K36+J36+I36+H36+G36+F36+E36+D36</f>
        <v>17</v>
      </c>
    </row>
    <row r="37" spans="1:12" x14ac:dyDescent="0.25">
      <c r="A37" s="5">
        <v>35</v>
      </c>
      <c r="B37" s="9" t="s">
        <v>41</v>
      </c>
      <c r="C37" s="9">
        <v>1957</v>
      </c>
      <c r="D37" s="3"/>
      <c r="E37" s="3">
        <v>16</v>
      </c>
      <c r="F37" s="3"/>
      <c r="G37" s="3"/>
      <c r="H37" s="3"/>
      <c r="I37" s="3"/>
      <c r="J37" s="3"/>
      <c r="K37" s="3"/>
      <c r="L37" s="5">
        <f>K37+J37+I37+H37+G37+F37+E37+D37</f>
        <v>16</v>
      </c>
    </row>
    <row r="38" spans="1:12" x14ac:dyDescent="0.25">
      <c r="A38" s="5">
        <v>36</v>
      </c>
      <c r="B38" s="9" t="s">
        <v>42</v>
      </c>
      <c r="C38" s="9">
        <v>1937</v>
      </c>
      <c r="D38" s="3"/>
      <c r="E38" s="3">
        <v>15</v>
      </c>
      <c r="F38" s="3"/>
      <c r="G38" s="3"/>
      <c r="H38" s="3"/>
      <c r="I38" s="3"/>
      <c r="J38" s="3"/>
      <c r="K38" s="3"/>
      <c r="L38" s="5">
        <f>K38+J38+I38+H38+G38+F38+E38+D38</f>
        <v>15</v>
      </c>
    </row>
    <row r="39" spans="1:12" ht="12.75" customHeight="1" x14ac:dyDescent="0.25">
      <c r="A39" s="5">
        <v>37</v>
      </c>
      <c r="B39" s="9" t="s">
        <v>43</v>
      </c>
      <c r="C39" s="9">
        <v>1952</v>
      </c>
      <c r="D39" s="3"/>
      <c r="E39" s="3">
        <v>14</v>
      </c>
      <c r="F39" s="3"/>
      <c r="G39" s="3"/>
      <c r="H39" s="3"/>
      <c r="I39" s="3"/>
      <c r="J39" s="3"/>
      <c r="K39" s="3"/>
      <c r="L39" s="5">
        <f>K39+J39+I39+H39+G39+F39+E39+D39</f>
        <v>14</v>
      </c>
    </row>
    <row r="40" spans="1:12" ht="12.75" customHeight="1" x14ac:dyDescent="0.25">
      <c r="A40" s="5">
        <v>38</v>
      </c>
      <c r="B40" s="9" t="s">
        <v>44</v>
      </c>
      <c r="C40" s="9">
        <v>1946</v>
      </c>
      <c r="D40" s="3"/>
      <c r="E40" s="3">
        <v>13</v>
      </c>
      <c r="F40" s="3"/>
      <c r="G40" s="3"/>
      <c r="H40" s="3"/>
      <c r="I40" s="3"/>
      <c r="J40" s="3"/>
      <c r="K40" s="3"/>
      <c r="L40" s="5">
        <f>K40+J40+I40+H40+G40+F40+E40+D40</f>
        <v>13</v>
      </c>
    </row>
    <row r="41" spans="1:12" ht="14.25" customHeight="1" x14ac:dyDescent="0.25">
      <c r="A41" s="5">
        <v>39</v>
      </c>
      <c r="B41" s="9" t="s">
        <v>45</v>
      </c>
      <c r="C41" s="9">
        <v>1955</v>
      </c>
      <c r="D41" s="3"/>
      <c r="E41" s="3">
        <v>12</v>
      </c>
      <c r="F41" s="3"/>
      <c r="G41" s="3"/>
      <c r="H41" s="3"/>
      <c r="I41" s="3"/>
      <c r="J41" s="3"/>
      <c r="K41" s="3"/>
      <c r="L41" s="5">
        <f>K41+J41+I41+H41+G41+F41+E41+D41</f>
        <v>12</v>
      </c>
    </row>
    <row r="42" spans="1:12" ht="13.5" customHeight="1" x14ac:dyDescent="0.25">
      <c r="A42" s="5">
        <v>40</v>
      </c>
      <c r="B42" s="9" t="s">
        <v>46</v>
      </c>
      <c r="C42" s="9">
        <v>1937</v>
      </c>
      <c r="D42" s="3"/>
      <c r="E42" s="3">
        <v>11</v>
      </c>
      <c r="F42" s="3"/>
      <c r="G42" s="3"/>
      <c r="H42" s="3"/>
      <c r="I42" s="3"/>
      <c r="J42" s="3"/>
      <c r="K42" s="3"/>
      <c r="L42" s="5">
        <f>K42+J42+I42+H42+G42+F42+E42+D42</f>
        <v>11</v>
      </c>
    </row>
    <row r="43" spans="1:12" ht="14.25" customHeight="1" x14ac:dyDescent="0.25">
      <c r="A43" s="5">
        <v>41</v>
      </c>
      <c r="B43" s="9" t="s">
        <v>47</v>
      </c>
      <c r="C43" s="9">
        <v>1952</v>
      </c>
      <c r="D43" s="3"/>
      <c r="E43" s="3">
        <v>10</v>
      </c>
      <c r="F43" s="3"/>
      <c r="G43" s="3"/>
      <c r="H43" s="3"/>
      <c r="I43" s="3"/>
      <c r="J43" s="3"/>
      <c r="K43" s="3"/>
      <c r="L43" s="5">
        <f>K43+J43+I43+H43+G43+F43+E43+D43</f>
        <v>10</v>
      </c>
    </row>
    <row r="44" spans="1:12" x14ac:dyDescent="0.25">
      <c r="A44" s="12"/>
      <c r="B44" s="12"/>
      <c r="C44" s="11">
        <v>0</v>
      </c>
      <c r="D44" s="11"/>
      <c r="E44" s="11" t="s">
        <v>48</v>
      </c>
      <c r="F44" s="11"/>
      <c r="G44" s="12"/>
      <c r="H44" s="12"/>
      <c r="I44" s="12"/>
      <c r="J44" s="12"/>
      <c r="K44" s="12"/>
      <c r="L44" s="12"/>
    </row>
    <row r="45" spans="1:12" x14ac:dyDescent="0.25">
      <c r="A45" s="12"/>
      <c r="B45" s="12"/>
      <c r="C45" s="13">
        <v>0</v>
      </c>
      <c r="D45" s="13"/>
      <c r="E45" s="13" t="s">
        <v>49</v>
      </c>
      <c r="F45" s="13"/>
      <c r="G45" s="12"/>
      <c r="H45" s="12"/>
      <c r="I45" s="12"/>
      <c r="J45" s="12"/>
      <c r="K45" s="12"/>
      <c r="L45" s="12"/>
    </row>
    <row r="46" spans="1:12" x14ac:dyDescent="0.25">
      <c r="A46" s="12"/>
      <c r="B46" s="12"/>
      <c r="C46" s="10">
        <v>0</v>
      </c>
      <c r="D46" s="10"/>
      <c r="E46" s="10" t="s">
        <v>50</v>
      </c>
      <c r="F46" s="10"/>
      <c r="G46" s="12"/>
      <c r="H46" s="12"/>
      <c r="I46" s="12"/>
      <c r="J46" s="12"/>
      <c r="K46" s="12"/>
      <c r="L46" s="12"/>
    </row>
    <row r="47" spans="1:12" ht="78.75" customHeight="1" x14ac:dyDescent="0.25">
      <c r="A47" s="4" t="s">
        <v>0</v>
      </c>
      <c r="B47" s="5" t="s">
        <v>1</v>
      </c>
      <c r="C47" s="6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2" t="s">
        <v>8</v>
      </c>
      <c r="J47" s="2" t="s">
        <v>64</v>
      </c>
      <c r="K47" s="2" t="s">
        <v>67</v>
      </c>
      <c r="L47" s="6" t="s">
        <v>9</v>
      </c>
    </row>
    <row r="48" spans="1:12" x14ac:dyDescent="0.25">
      <c r="A48" s="5">
        <v>1</v>
      </c>
      <c r="B48" s="8" t="s">
        <v>51</v>
      </c>
      <c r="C48" s="8">
        <v>1972</v>
      </c>
      <c r="D48" s="3">
        <v>51</v>
      </c>
      <c r="E48" s="3">
        <v>60</v>
      </c>
      <c r="F48" s="3">
        <v>60</v>
      </c>
      <c r="G48" s="3">
        <v>55</v>
      </c>
      <c r="H48" s="3">
        <v>60</v>
      </c>
      <c r="I48" s="3">
        <v>47</v>
      </c>
      <c r="J48" s="3">
        <v>60</v>
      </c>
      <c r="K48" s="3">
        <v>60</v>
      </c>
      <c r="L48" s="5">
        <f>SUM(D48:K48)</f>
        <v>453</v>
      </c>
    </row>
    <row r="49" spans="1:12" x14ac:dyDescent="0.25">
      <c r="A49" s="5">
        <v>2</v>
      </c>
      <c r="B49" s="9" t="s">
        <v>52</v>
      </c>
      <c r="C49" s="9">
        <v>1952</v>
      </c>
      <c r="D49" s="3">
        <v>41</v>
      </c>
      <c r="E49" s="3">
        <v>51</v>
      </c>
      <c r="F49" s="3">
        <v>55</v>
      </c>
      <c r="G49" s="3">
        <v>51</v>
      </c>
      <c r="H49" s="3">
        <v>55</v>
      </c>
      <c r="I49" s="3">
        <v>44</v>
      </c>
      <c r="J49" s="3">
        <v>55</v>
      </c>
      <c r="K49" s="3">
        <v>51</v>
      </c>
      <c r="L49" s="5">
        <f>SUM(D49:K49)</f>
        <v>403</v>
      </c>
    </row>
    <row r="50" spans="1:12" x14ac:dyDescent="0.25">
      <c r="A50" s="5">
        <v>3</v>
      </c>
      <c r="B50" s="8" t="s">
        <v>53</v>
      </c>
      <c r="C50" s="8">
        <v>1979</v>
      </c>
      <c r="D50" s="3">
        <v>38</v>
      </c>
      <c r="E50" s="3">
        <v>44</v>
      </c>
      <c r="F50" s="3">
        <v>51</v>
      </c>
      <c r="G50" s="3">
        <v>44</v>
      </c>
      <c r="H50" s="3">
        <v>51</v>
      </c>
      <c r="I50" s="3">
        <v>41</v>
      </c>
      <c r="J50" s="3">
        <v>51</v>
      </c>
      <c r="K50" s="3"/>
      <c r="L50" s="5">
        <f>SUM(D50:J50)</f>
        <v>320</v>
      </c>
    </row>
    <row r="51" spans="1:12" x14ac:dyDescent="0.25">
      <c r="A51" s="5">
        <v>4</v>
      </c>
      <c r="B51" s="7" t="s">
        <v>54</v>
      </c>
      <c r="C51" s="7">
        <v>1988</v>
      </c>
      <c r="D51" s="3">
        <v>55</v>
      </c>
      <c r="E51" s="3">
        <v>55</v>
      </c>
      <c r="F51" s="3"/>
      <c r="G51" s="3">
        <v>60</v>
      </c>
      <c r="H51" s="3"/>
      <c r="I51" s="3"/>
      <c r="J51" s="3"/>
      <c r="K51" s="3"/>
      <c r="L51" s="5">
        <f>SUM(D51:I51)</f>
        <v>170</v>
      </c>
    </row>
    <row r="52" spans="1:12" x14ac:dyDescent="0.25">
      <c r="A52" s="5">
        <v>5</v>
      </c>
      <c r="B52" s="8" t="s">
        <v>55</v>
      </c>
      <c r="C52" s="8">
        <v>1974</v>
      </c>
      <c r="D52" s="3">
        <v>44</v>
      </c>
      <c r="E52" s="3">
        <v>41</v>
      </c>
      <c r="F52" s="3"/>
      <c r="G52" s="3">
        <v>47</v>
      </c>
      <c r="H52" s="3"/>
      <c r="I52" s="3"/>
      <c r="J52" s="3"/>
      <c r="K52" s="3"/>
      <c r="L52" s="5">
        <f>SUM(D52:I52)</f>
        <v>132</v>
      </c>
    </row>
    <row r="53" spans="1:12" x14ac:dyDescent="0.25">
      <c r="A53" s="5">
        <v>6</v>
      </c>
      <c r="B53" s="9" t="s">
        <v>58</v>
      </c>
      <c r="C53" s="9">
        <v>1955</v>
      </c>
      <c r="D53" s="3"/>
      <c r="E53" s="3">
        <v>47</v>
      </c>
      <c r="F53" s="3"/>
      <c r="G53" s="3"/>
      <c r="H53" s="3"/>
      <c r="I53" s="3"/>
      <c r="J53" s="3"/>
      <c r="K53" s="3">
        <v>55</v>
      </c>
      <c r="L53" s="5">
        <f>SUM(D53:K53)</f>
        <v>102</v>
      </c>
    </row>
    <row r="54" spans="1:12" x14ac:dyDescent="0.25">
      <c r="A54" s="5">
        <v>7</v>
      </c>
      <c r="B54" s="7" t="s">
        <v>59</v>
      </c>
      <c r="C54" s="7">
        <v>1998</v>
      </c>
      <c r="D54" s="3">
        <v>47</v>
      </c>
      <c r="E54" s="3"/>
      <c r="F54" s="3"/>
      <c r="G54" s="3"/>
      <c r="H54" s="3"/>
      <c r="I54" s="3">
        <v>51</v>
      </c>
      <c r="J54" s="3"/>
      <c r="K54" s="3"/>
      <c r="L54" s="5">
        <f>SUM(D54:I54)</f>
        <v>98</v>
      </c>
    </row>
    <row r="55" spans="1:12" x14ac:dyDescent="0.25">
      <c r="A55" s="5">
        <v>8</v>
      </c>
      <c r="B55" s="7" t="s">
        <v>61</v>
      </c>
      <c r="C55" s="7">
        <v>1988</v>
      </c>
      <c r="D55" s="3"/>
      <c r="E55" s="3"/>
      <c r="F55" s="3">
        <v>30</v>
      </c>
      <c r="G55" s="3"/>
      <c r="H55" s="3"/>
      <c r="I55" s="3">
        <v>60</v>
      </c>
      <c r="J55" s="3"/>
      <c r="K55" s="3"/>
      <c r="L55" s="5">
        <f>SUM(D55:I55)</f>
        <v>90</v>
      </c>
    </row>
    <row r="56" spans="1:12" x14ac:dyDescent="0.25">
      <c r="A56" s="5">
        <v>9</v>
      </c>
      <c r="B56" s="7" t="s">
        <v>56</v>
      </c>
      <c r="C56" s="7">
        <v>1991</v>
      </c>
      <c r="D56" s="3">
        <v>60</v>
      </c>
      <c r="E56" s="3"/>
      <c r="F56" s="3"/>
      <c r="G56" s="3"/>
      <c r="H56" s="3"/>
      <c r="I56" s="3"/>
      <c r="J56" s="3"/>
      <c r="K56" s="3"/>
      <c r="L56" s="5">
        <f>SUM(D56:I56)</f>
        <v>60</v>
      </c>
    </row>
    <row r="57" spans="1:12" x14ac:dyDescent="0.25">
      <c r="A57" s="5">
        <v>10</v>
      </c>
      <c r="B57" s="7" t="s">
        <v>57</v>
      </c>
      <c r="C57" s="7">
        <v>1999</v>
      </c>
      <c r="D57" s="3"/>
      <c r="E57" s="3"/>
      <c r="F57" s="3"/>
      <c r="G57" s="3"/>
      <c r="H57" s="3"/>
      <c r="I57" s="3">
        <v>55</v>
      </c>
      <c r="J57" s="3"/>
      <c r="K57" s="3"/>
      <c r="L57" s="5">
        <f>SUM(D57:I57)</f>
        <v>55</v>
      </c>
    </row>
    <row r="58" spans="1:12" x14ac:dyDescent="0.25">
      <c r="A58" s="5">
        <v>11</v>
      </c>
      <c r="B58" s="9" t="s">
        <v>60</v>
      </c>
      <c r="C58" s="9">
        <v>1946</v>
      </c>
      <c r="D58" s="3"/>
      <c r="E58" s="3">
        <v>38</v>
      </c>
      <c r="F58" s="3"/>
      <c r="G58" s="3"/>
      <c r="H58" s="3"/>
      <c r="I58" s="3"/>
      <c r="J58" s="3"/>
      <c r="K58" s="3"/>
      <c r="L58" s="5">
        <f>SUM(D58:I58)</f>
        <v>38</v>
      </c>
    </row>
    <row r="59" spans="1:12" x14ac:dyDescent="0.25">
      <c r="A59" s="5">
        <v>12</v>
      </c>
      <c r="B59" s="7" t="s">
        <v>62</v>
      </c>
      <c r="C59" s="7">
        <v>1989</v>
      </c>
      <c r="D59" s="3"/>
      <c r="E59" s="3"/>
      <c r="F59" s="3">
        <v>30</v>
      </c>
      <c r="G59" s="3"/>
      <c r="H59" s="3"/>
      <c r="I59" s="3"/>
      <c r="J59" s="3"/>
      <c r="K59" s="3"/>
      <c r="L59" s="5">
        <f>SUM(D59:I59)</f>
        <v>30</v>
      </c>
    </row>
  </sheetData>
  <sortState ref="A4:L43">
    <sortCondition descending="1" ref="L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2018-02-24T04:53:12Z</dcterms:modified>
</cp:coreProperties>
</file>