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>
    <definedName name="_xlnm.Print_Area" localSheetId="0">'Лист1'!$A$1:$J$38</definedName>
  </definedNames>
  <calcPr fullCalcOnLoad="1"/>
</workbook>
</file>

<file path=xl/sharedStrings.xml><?xml version="1.0" encoding="utf-8"?>
<sst xmlns="http://schemas.openxmlformats.org/spreadsheetml/2006/main" count="50" uniqueCount="43">
  <si>
    <t>Родионов Александр</t>
  </si>
  <si>
    <t>Ермаков Владимир</t>
  </si>
  <si>
    <t>Яковлев Александр</t>
  </si>
  <si>
    <t>Мочкаев Константин</t>
  </si>
  <si>
    <t>Глуходедов Дмитрий</t>
  </si>
  <si>
    <t>Тарадов Олег</t>
  </si>
  <si>
    <t>Адаменков Юрий</t>
  </si>
  <si>
    <t>Утин Владимир</t>
  </si>
  <si>
    <t>Протокол</t>
  </si>
  <si>
    <t xml:space="preserve">                               МУЖЧИНЫ</t>
  </si>
  <si>
    <t>№</t>
  </si>
  <si>
    <t>ФИО</t>
  </si>
  <si>
    <t>Год
рождения</t>
  </si>
  <si>
    <t>Место</t>
  </si>
  <si>
    <t xml:space="preserve">                               ЖЕНЩИНЫ</t>
  </si>
  <si>
    <t>Родимова Алла</t>
  </si>
  <si>
    <t>Кунин Максим</t>
  </si>
  <si>
    <t>Шарова Александра</t>
  </si>
  <si>
    <t>Баранцев Денис</t>
  </si>
  <si>
    <t>Ковалдов Андрей</t>
  </si>
  <si>
    <t>Галихин Евгений</t>
  </si>
  <si>
    <t>Ларионов Вадим</t>
  </si>
  <si>
    <t>к</t>
  </si>
  <si>
    <t>Кайдаш Станислав</t>
  </si>
  <si>
    <t>Морозов Николай</t>
  </si>
  <si>
    <t>Шумкин Дмитрий</t>
  </si>
  <si>
    <t>Попов Павел</t>
  </si>
  <si>
    <t>Бакумов Алексей</t>
  </si>
  <si>
    <t>С "К"</t>
  </si>
  <si>
    <t>Гонка в гору</t>
  </si>
  <si>
    <t>Кайдаш Вячеслав</t>
  </si>
  <si>
    <t>Музюкин Константин</t>
  </si>
  <si>
    <t>Смирнов Сергей</t>
  </si>
  <si>
    <t>Артемов Алексей</t>
  </si>
  <si>
    <t>Стартовое время</t>
  </si>
  <si>
    <t>Финишное время</t>
  </si>
  <si>
    <t>чистое время</t>
  </si>
  <si>
    <t>стартовое время</t>
  </si>
  <si>
    <t>финишное время</t>
  </si>
  <si>
    <t>Серова Надежда</t>
  </si>
  <si>
    <t>Логинова Екатерина</t>
  </si>
  <si>
    <t>Очки 
за 9 этап</t>
  </si>
  <si>
    <t>10.03.2018 - классический 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</si>
</sst>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_-* #,##0\ &quot;₽&quot;_-;\-* #,##0\ &quot;₽&quot;_-;_-* &quot;-&quot;\ &quot;₽&quot;_-;_-@_-"/>
    <numFmt numFmtId="176" formatCode="_-* #,##0\ _₽_-;\-* #,##0\ _₽_-;_-* &quot;-&quot;\ _₽_-;_-@_-"/>
    <numFmt numFmtId="177" formatCode="_-* #,##0.00\ &quot;₽&quot;_-;\-* #,##0.00\ &quot;₽&quot;_-;_-* &quot;-&quot;??\ &quot;₽&quot;_-;_-@_-"/>
    <numFmt numFmtId="178" formatCode="_-* #,##0.00\ _₽_-;\-* #,##0.00\ _₽_-;_-* &quot;-&quot;??\ _₽_-;_-@_-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7" fontId="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7" fontId="1" fillId="0" borderId="10" xfId="0" applyNumberFormat="1" applyFont="1" applyBorder="1" applyAlignment="1">
      <alignment/>
    </xf>
    <xf numFmtId="0" fontId="5" fillId="0" borderId="10" xfId="53" applyFont="1" applyBorder="1">
      <alignment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53" applyFont="1" applyBorder="1">
      <alignment/>
      <protection/>
    </xf>
    <xf numFmtId="0" fontId="5" fillId="0" borderId="10" xfId="53" applyFont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110" zoomScaleNormal="110" zoomScalePageLayoutView="0" workbookViewId="0" topLeftCell="A23">
      <selection activeCell="L12" sqref="L12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9.875" style="0" customWidth="1"/>
    <col min="4" max="4" width="13.125" style="0" customWidth="1"/>
    <col min="5" max="6" width="11.125" style="0" customWidth="1"/>
    <col min="7" max="7" width="11.00390625" style="3" customWidth="1"/>
    <col min="8" max="8" width="12.25390625" style="3" hidden="1" customWidth="1"/>
    <col min="9" max="9" width="7.875" style="0" bestFit="1" customWidth="1"/>
    <col min="10" max="10" width="11.25390625" style="0" bestFit="1" customWidth="1"/>
  </cols>
  <sheetData>
    <row r="1" spans="2:8" ht="12.75">
      <c r="B1" s="4" t="s">
        <v>8</v>
      </c>
      <c r="G1"/>
      <c r="H1"/>
    </row>
    <row r="2" spans="2:8" ht="12.75">
      <c r="B2" t="s">
        <v>29</v>
      </c>
      <c r="G2"/>
      <c r="H2"/>
    </row>
    <row r="3" spans="2:8" ht="12.75">
      <c r="B3" t="s">
        <v>42</v>
      </c>
      <c r="G3"/>
      <c r="H3"/>
    </row>
    <row r="4" spans="7:8" ht="12.75">
      <c r="G4"/>
      <c r="H4"/>
    </row>
    <row r="5" spans="2:8" ht="12.75">
      <c r="B5" s="17" t="s">
        <v>9</v>
      </c>
      <c r="C5" s="17"/>
      <c r="D5" s="1"/>
      <c r="E5" s="1"/>
      <c r="F5" s="1"/>
      <c r="G5"/>
      <c r="H5"/>
    </row>
    <row r="6" spans="2:8" ht="12" customHeight="1">
      <c r="B6" s="1"/>
      <c r="C6" s="1"/>
      <c r="D6" s="1"/>
      <c r="E6" s="1"/>
      <c r="F6" s="1"/>
      <c r="G6"/>
      <c r="H6"/>
    </row>
    <row r="7" spans="1:10" ht="12.75" customHeight="1" hidden="1">
      <c r="A7" s="16" t="s">
        <v>10</v>
      </c>
      <c r="B7" s="16" t="s">
        <v>11</v>
      </c>
      <c r="C7" s="18" t="s">
        <v>12</v>
      </c>
      <c r="D7" s="18" t="s">
        <v>34</v>
      </c>
      <c r="E7" s="8"/>
      <c r="F7" s="8"/>
      <c r="G7" s="18" t="s">
        <v>28</v>
      </c>
      <c r="H7" s="8"/>
      <c r="I7" s="18" t="s">
        <v>13</v>
      </c>
      <c r="J7" s="18" t="s">
        <v>41</v>
      </c>
    </row>
    <row r="8" spans="1:10" ht="45.75" customHeight="1">
      <c r="A8" s="16"/>
      <c r="B8" s="16"/>
      <c r="C8" s="16"/>
      <c r="D8" s="18"/>
      <c r="E8" s="8" t="s">
        <v>35</v>
      </c>
      <c r="F8" s="8" t="s">
        <v>36</v>
      </c>
      <c r="G8" s="18"/>
      <c r="H8" s="8" t="s">
        <v>22</v>
      </c>
      <c r="I8" s="18"/>
      <c r="J8" s="18"/>
    </row>
    <row r="9" spans="1:10" ht="6.75" customHeight="1">
      <c r="A9" s="9"/>
      <c r="B9" s="9"/>
      <c r="C9" s="9"/>
      <c r="D9" s="8"/>
      <c r="E9" s="8"/>
      <c r="F9" s="8"/>
      <c r="G9" s="8"/>
      <c r="H9" s="8"/>
      <c r="I9" s="8"/>
      <c r="J9" s="8"/>
    </row>
    <row r="10" spans="1:10" ht="14.25" customHeight="1">
      <c r="A10" s="9"/>
      <c r="B10" s="7" t="s">
        <v>30</v>
      </c>
      <c r="C10" s="5">
        <v>1983</v>
      </c>
      <c r="D10" s="10">
        <v>0.0166666666666667</v>
      </c>
      <c r="E10" s="10">
        <v>0.02108796296296296</v>
      </c>
      <c r="F10" s="10">
        <f aca="true" t="shared" si="0" ref="F10:F30">E10-D10</f>
        <v>0.00442129629629626</v>
      </c>
      <c r="G10" s="6">
        <f aca="true" t="shared" si="1" ref="G10:G30">F10/H10</f>
        <v>0.00434115195255675</v>
      </c>
      <c r="H10" s="15">
        <v>1.0184615384615385</v>
      </c>
      <c r="I10" s="5">
        <v>1</v>
      </c>
      <c r="J10" s="5">
        <v>60</v>
      </c>
    </row>
    <row r="11" spans="1:10" ht="14.25" customHeight="1">
      <c r="A11" s="9"/>
      <c r="B11" s="7" t="s">
        <v>2</v>
      </c>
      <c r="C11" s="5">
        <v>1969</v>
      </c>
      <c r="D11" s="10">
        <v>0.012847222222222223</v>
      </c>
      <c r="E11" s="10">
        <v>0.01769675925925926</v>
      </c>
      <c r="F11" s="10">
        <f t="shared" si="0"/>
        <v>0.004849537037037036</v>
      </c>
      <c r="G11" s="6">
        <f t="shared" si="1"/>
        <v>0.0044627641445126095</v>
      </c>
      <c r="H11" s="15">
        <v>1.0866666666666667</v>
      </c>
      <c r="I11" s="5">
        <v>2</v>
      </c>
      <c r="J11" s="5">
        <v>55</v>
      </c>
    </row>
    <row r="12" spans="1:10" ht="14.25" customHeight="1">
      <c r="A12" s="9"/>
      <c r="B12" s="7" t="s">
        <v>1</v>
      </c>
      <c r="C12" s="5">
        <v>1959</v>
      </c>
      <c r="D12" s="10">
        <v>0.0190972222222223</v>
      </c>
      <c r="E12" s="10">
        <v>0.024398148148148145</v>
      </c>
      <c r="F12" s="10">
        <f t="shared" si="0"/>
        <v>0.005300925925925844</v>
      </c>
      <c r="G12" s="6">
        <f t="shared" si="1"/>
        <v>0.004545648881070975</v>
      </c>
      <c r="H12" s="11">
        <v>1.166153846153846</v>
      </c>
      <c r="I12" s="5">
        <v>3</v>
      </c>
      <c r="J12" s="5">
        <v>51</v>
      </c>
    </row>
    <row r="13" spans="1:10" ht="14.25" customHeight="1">
      <c r="A13" s="9"/>
      <c r="B13" s="7" t="s">
        <v>20</v>
      </c>
      <c r="C13" s="5">
        <v>1987</v>
      </c>
      <c r="D13" s="10">
        <v>0.0170138888888889</v>
      </c>
      <c r="E13" s="10">
        <v>0.021689814814814815</v>
      </c>
      <c r="F13" s="10">
        <f t="shared" si="0"/>
        <v>0.004675925925925913</v>
      </c>
      <c r="G13" s="6">
        <f t="shared" si="1"/>
        <v>0.004637871594890911</v>
      </c>
      <c r="H13" s="11">
        <v>1.0082051282051283</v>
      </c>
      <c r="I13" s="5">
        <v>4</v>
      </c>
      <c r="J13" s="5">
        <v>47</v>
      </c>
    </row>
    <row r="14" spans="1:10" ht="14.25" customHeight="1">
      <c r="A14" s="9"/>
      <c r="B14" s="7" t="s">
        <v>3</v>
      </c>
      <c r="C14" s="5">
        <v>1973</v>
      </c>
      <c r="D14" s="10">
        <v>0.0145833333333333</v>
      </c>
      <c r="E14" s="10">
        <v>0.01954861111111111</v>
      </c>
      <c r="F14" s="10">
        <f t="shared" si="0"/>
        <v>0.00496527777777781</v>
      </c>
      <c r="G14" s="6">
        <f t="shared" si="1"/>
        <v>0.00467517704812493</v>
      </c>
      <c r="H14" s="11">
        <v>1.062051282051282</v>
      </c>
      <c r="I14" s="5">
        <v>5</v>
      </c>
      <c r="J14" s="5">
        <v>44</v>
      </c>
    </row>
    <row r="15" spans="1:10" ht="14.25" customHeight="1">
      <c r="A15" s="9"/>
      <c r="B15" s="7" t="s">
        <v>0</v>
      </c>
      <c r="C15" s="5">
        <v>1986</v>
      </c>
      <c r="D15" s="10">
        <v>0.0194444444444445</v>
      </c>
      <c r="E15" s="10">
        <v>0.02428240740740741</v>
      </c>
      <c r="F15" s="10">
        <f t="shared" si="0"/>
        <v>0.0048379629629629085</v>
      </c>
      <c r="G15" s="6">
        <f t="shared" si="1"/>
        <v>0.004788238943168466</v>
      </c>
      <c r="H15" s="15">
        <v>1.0103846153846154</v>
      </c>
      <c r="I15" s="5">
        <v>6</v>
      </c>
      <c r="J15" s="5">
        <v>41</v>
      </c>
    </row>
    <row r="16" spans="1:10" ht="14.25" customHeight="1">
      <c r="A16" s="9"/>
      <c r="B16" s="7" t="s">
        <v>33</v>
      </c>
      <c r="C16" s="5">
        <v>1980</v>
      </c>
      <c r="D16" s="10">
        <v>0.0197916666666667</v>
      </c>
      <c r="E16" s="10">
        <v>0.024756944444444443</v>
      </c>
      <c r="F16" s="10">
        <f t="shared" si="0"/>
        <v>0.004965277777777742</v>
      </c>
      <c r="G16" s="6">
        <f t="shared" si="1"/>
        <v>0.004826064382139114</v>
      </c>
      <c r="H16" s="15">
        <v>1.0288461538461537</v>
      </c>
      <c r="I16" s="5">
        <v>7</v>
      </c>
      <c r="J16" s="5">
        <v>38</v>
      </c>
    </row>
    <row r="17" spans="1:10" ht="14.25" customHeight="1">
      <c r="A17" s="9"/>
      <c r="B17" s="7" t="s">
        <v>16</v>
      </c>
      <c r="C17" s="5">
        <v>1970</v>
      </c>
      <c r="D17" s="10">
        <v>0.0138888888888889</v>
      </c>
      <c r="E17" s="10">
        <v>0.019108796296296294</v>
      </c>
      <c r="F17" s="10">
        <f t="shared" si="0"/>
        <v>0.005219907407407394</v>
      </c>
      <c r="G17" s="6">
        <f t="shared" si="1"/>
        <v>0.004832673920210999</v>
      </c>
      <c r="H17" s="11">
        <v>1.080128205128205</v>
      </c>
      <c r="I17" s="5">
        <v>8</v>
      </c>
      <c r="J17" s="5">
        <v>36</v>
      </c>
    </row>
    <row r="18" spans="1:10" ht="14.25" customHeight="1">
      <c r="A18" s="9"/>
      <c r="B18" s="7" t="s">
        <v>21</v>
      </c>
      <c r="C18" s="5">
        <v>1978</v>
      </c>
      <c r="D18" s="10">
        <v>0.0177083333333334</v>
      </c>
      <c r="E18" s="10">
        <v>0.022754629629629628</v>
      </c>
      <c r="F18" s="10">
        <f t="shared" si="0"/>
        <v>0.005046296296296229</v>
      </c>
      <c r="G18" s="6">
        <f t="shared" si="1"/>
        <v>0.004866004587849003</v>
      </c>
      <c r="H18" s="11">
        <v>1.037051282051282</v>
      </c>
      <c r="I18" s="5">
        <v>9</v>
      </c>
      <c r="J18" s="5">
        <v>34</v>
      </c>
    </row>
    <row r="19" spans="1:10" ht="14.25" customHeight="1">
      <c r="A19" s="9"/>
      <c r="B19" s="7" t="s">
        <v>5</v>
      </c>
      <c r="C19" s="5">
        <v>1959</v>
      </c>
      <c r="D19" s="10">
        <v>0.0142361111111111</v>
      </c>
      <c r="E19" s="10">
        <v>0.019918981481481482</v>
      </c>
      <c r="F19" s="10">
        <f t="shared" si="0"/>
        <v>0.0056828703703703815</v>
      </c>
      <c r="G19" s="6">
        <f t="shared" si="1"/>
        <v>0.004873173800449536</v>
      </c>
      <c r="H19" s="11">
        <v>1.166153846153846</v>
      </c>
      <c r="I19" s="5">
        <v>10</v>
      </c>
      <c r="J19" s="5">
        <v>32</v>
      </c>
    </row>
    <row r="20" spans="1:10" ht="14.25" customHeight="1">
      <c r="A20" s="9"/>
      <c r="B20" s="7" t="s">
        <v>23</v>
      </c>
      <c r="C20" s="5">
        <v>1986</v>
      </c>
      <c r="D20" s="10">
        <v>0.012499999999999999</v>
      </c>
      <c r="E20" s="10">
        <v>0.017511574074074072</v>
      </c>
      <c r="F20" s="10">
        <f t="shared" si="0"/>
        <v>0.005011574074074073</v>
      </c>
      <c r="G20" s="6">
        <f t="shared" si="1"/>
        <v>0.004960065699502318</v>
      </c>
      <c r="H20" s="15">
        <v>1.0103846153846154</v>
      </c>
      <c r="I20" s="5">
        <v>11</v>
      </c>
      <c r="J20" s="5">
        <v>30</v>
      </c>
    </row>
    <row r="21" spans="1:10" ht="14.25" customHeight="1">
      <c r="A21" s="9"/>
      <c r="B21" s="7" t="s">
        <v>27</v>
      </c>
      <c r="C21" s="5">
        <v>1977</v>
      </c>
      <c r="D21" s="10">
        <v>0.013194444444444444</v>
      </c>
      <c r="E21" s="10">
        <v>0.018425925925925925</v>
      </c>
      <c r="F21" s="10">
        <f t="shared" si="0"/>
        <v>0.005231481481481481</v>
      </c>
      <c r="G21" s="6">
        <f t="shared" si="1"/>
        <v>0.0050228404179659715</v>
      </c>
      <c r="H21" s="11">
        <v>1.0415384615384615</v>
      </c>
      <c r="I21" s="5">
        <v>12</v>
      </c>
      <c r="J21" s="5">
        <v>29</v>
      </c>
    </row>
    <row r="22" spans="1:10" ht="14.25" customHeight="1">
      <c r="A22" s="9"/>
      <c r="B22" s="7" t="s">
        <v>25</v>
      </c>
      <c r="C22" s="5">
        <v>1974</v>
      </c>
      <c r="D22" s="10">
        <v>0.0184027777777778</v>
      </c>
      <c r="E22" s="10">
        <v>0.02372685185185185</v>
      </c>
      <c r="F22" s="10">
        <f t="shared" si="0"/>
        <v>0.0053240740740740505</v>
      </c>
      <c r="G22" s="6">
        <f t="shared" si="1"/>
        <v>0.005039167307095934</v>
      </c>
      <c r="H22" s="15">
        <v>1.0565384615384614</v>
      </c>
      <c r="I22" s="5">
        <v>13</v>
      </c>
      <c r="J22" s="5">
        <v>28</v>
      </c>
    </row>
    <row r="23" spans="1:10" ht="14.25" customHeight="1">
      <c r="A23" s="9"/>
      <c r="B23" s="2" t="s">
        <v>4</v>
      </c>
      <c r="C23" s="5">
        <v>1972</v>
      </c>
      <c r="D23" s="10">
        <v>0.0152777777777778</v>
      </c>
      <c r="E23" s="10">
        <v>0.02065972222222222</v>
      </c>
      <c r="F23" s="10">
        <f t="shared" si="0"/>
        <v>0.005381944444444422</v>
      </c>
      <c r="G23" s="6">
        <f t="shared" si="1"/>
        <v>0.005040120862848659</v>
      </c>
      <c r="H23" s="11">
        <v>1.067820512820513</v>
      </c>
      <c r="I23" s="5">
        <v>14</v>
      </c>
      <c r="J23" s="5">
        <v>27</v>
      </c>
    </row>
    <row r="24" spans="1:10" ht="14.25" customHeight="1">
      <c r="A24" s="9"/>
      <c r="B24" s="7" t="s">
        <v>7</v>
      </c>
      <c r="C24" s="5">
        <v>1984</v>
      </c>
      <c r="D24" s="10">
        <v>0.0135416666666667</v>
      </c>
      <c r="E24" s="10">
        <v>0.018726851851851852</v>
      </c>
      <c r="F24" s="10">
        <f t="shared" si="0"/>
        <v>0.005185185185185152</v>
      </c>
      <c r="G24" s="6">
        <f t="shared" si="1"/>
        <v>0.005105977079212749</v>
      </c>
      <c r="H24" s="11">
        <v>1.0155128205128205</v>
      </c>
      <c r="I24" s="5">
        <v>15</v>
      </c>
      <c r="J24" s="5">
        <v>26</v>
      </c>
    </row>
    <row r="25" spans="1:10" ht="14.25" customHeight="1">
      <c r="A25" s="9"/>
      <c r="B25" s="7" t="s">
        <v>18</v>
      </c>
      <c r="C25" s="5">
        <v>1980</v>
      </c>
      <c r="D25" s="10">
        <v>0.0173611111111111</v>
      </c>
      <c r="E25" s="10">
        <v>0.02263888888888889</v>
      </c>
      <c r="F25" s="10">
        <f t="shared" si="0"/>
        <v>0.0052777777777777875</v>
      </c>
      <c r="G25" s="6">
        <f t="shared" si="1"/>
        <v>0.005129802699896168</v>
      </c>
      <c r="H25" s="11">
        <v>1.0288461538461537</v>
      </c>
      <c r="I25" s="5">
        <v>16</v>
      </c>
      <c r="J25" s="5">
        <v>25</v>
      </c>
    </row>
    <row r="26" spans="1:10" ht="14.25" customHeight="1">
      <c r="A26" s="9"/>
      <c r="B26" s="2" t="s">
        <v>24</v>
      </c>
      <c r="C26" s="5">
        <v>1971</v>
      </c>
      <c r="D26" s="10">
        <v>0.0159722222222222</v>
      </c>
      <c r="E26" s="10">
        <v>0.02172453703703704</v>
      </c>
      <c r="F26" s="10">
        <f t="shared" si="0"/>
        <v>0.0057523148148148386</v>
      </c>
      <c r="G26" s="6">
        <f t="shared" si="1"/>
        <v>0.005356740157062528</v>
      </c>
      <c r="H26" s="11">
        <v>1.073846153846154</v>
      </c>
      <c r="I26" s="5">
        <v>17</v>
      </c>
      <c r="J26" s="5">
        <v>24</v>
      </c>
    </row>
    <row r="27" spans="1:10" ht="14.25" customHeight="1">
      <c r="A27" s="9"/>
      <c r="B27" s="7" t="s">
        <v>26</v>
      </c>
      <c r="C27" s="5">
        <v>1977</v>
      </c>
      <c r="D27" s="10">
        <v>0.0149305555555556</v>
      </c>
      <c r="E27" s="10">
        <v>0.02050925925925926</v>
      </c>
      <c r="F27" s="10">
        <f t="shared" si="0"/>
        <v>0.005578703703703659</v>
      </c>
      <c r="G27" s="6">
        <f t="shared" si="1"/>
        <v>0.005356214781990219</v>
      </c>
      <c r="H27" s="11">
        <v>1.0415384615384615</v>
      </c>
      <c r="I27" s="5">
        <v>18</v>
      </c>
      <c r="J27" s="5">
        <v>23</v>
      </c>
    </row>
    <row r="28" spans="1:10" ht="14.25" customHeight="1">
      <c r="A28" s="9"/>
      <c r="B28" s="7" t="s">
        <v>19</v>
      </c>
      <c r="C28" s="5">
        <v>1969</v>
      </c>
      <c r="D28" s="10">
        <v>0.01875</v>
      </c>
      <c r="E28" s="10">
        <v>0.02462962962962963</v>
      </c>
      <c r="F28" s="10">
        <f t="shared" si="0"/>
        <v>0.0058796296296296305</v>
      </c>
      <c r="G28" s="6">
        <f t="shared" si="1"/>
        <v>0.0054107021131561015</v>
      </c>
      <c r="H28" s="15">
        <v>1.0866666666666667</v>
      </c>
      <c r="I28" s="5">
        <v>19</v>
      </c>
      <c r="J28" s="5">
        <v>22</v>
      </c>
    </row>
    <row r="29" spans="1:10" ht="14.25" customHeight="1">
      <c r="A29" s="9"/>
      <c r="B29" s="7" t="s">
        <v>6</v>
      </c>
      <c r="C29" s="5">
        <v>1978</v>
      </c>
      <c r="D29" s="10">
        <v>0.0180555555555556</v>
      </c>
      <c r="E29" s="10">
        <v>0.02400462962962963</v>
      </c>
      <c r="F29" s="10">
        <f t="shared" si="0"/>
        <v>0.00594907407407403</v>
      </c>
      <c r="G29" s="6">
        <f t="shared" si="1"/>
        <v>0.005736528344390831</v>
      </c>
      <c r="H29" s="11">
        <v>1.037051282051282</v>
      </c>
      <c r="I29" s="5">
        <v>20</v>
      </c>
      <c r="J29" s="5">
        <v>21</v>
      </c>
    </row>
    <row r="30" spans="1:10" ht="14.25" customHeight="1">
      <c r="A30" s="9"/>
      <c r="B30" s="7" t="s">
        <v>32</v>
      </c>
      <c r="C30" s="5">
        <v>1980</v>
      </c>
      <c r="D30" s="10">
        <v>0.0163194444444445</v>
      </c>
      <c r="E30" s="10">
        <v>0.023587962962962963</v>
      </c>
      <c r="F30" s="10">
        <f t="shared" si="0"/>
        <v>0.007268518518518462</v>
      </c>
      <c r="G30" s="6">
        <f t="shared" si="1"/>
        <v>0.007064728279681497</v>
      </c>
      <c r="H30" s="15">
        <v>1.0288461538461537</v>
      </c>
      <c r="I30" s="5">
        <v>21</v>
      </c>
      <c r="J30" s="5">
        <v>20</v>
      </c>
    </row>
    <row r="31" spans="1:10" ht="14.25" customHeight="1">
      <c r="A31" s="9"/>
      <c r="B31" s="7" t="s">
        <v>31</v>
      </c>
      <c r="C31" s="5">
        <v>1987</v>
      </c>
      <c r="D31" s="10">
        <v>0.015625</v>
      </c>
      <c r="E31" s="10">
        <v>0.02289351851851852</v>
      </c>
      <c r="F31" s="10">
        <f>E31-D31</f>
        <v>0.007268518518518521</v>
      </c>
      <c r="G31" s="10">
        <f>F31/H31</f>
        <v>0.007209364756414606</v>
      </c>
      <c r="H31" s="19">
        <v>1.0082051282051283</v>
      </c>
      <c r="I31" s="5">
        <v>22</v>
      </c>
      <c r="J31" s="5">
        <v>19</v>
      </c>
    </row>
    <row r="33" spans="2:6" ht="12.75">
      <c r="B33" s="17" t="s">
        <v>14</v>
      </c>
      <c r="C33" s="17"/>
      <c r="D33" s="1"/>
      <c r="E33" s="1"/>
      <c r="F33" s="1"/>
    </row>
    <row r="34" spans="1:10" ht="0.75" customHeight="1">
      <c r="A34" s="16" t="s">
        <v>10</v>
      </c>
      <c r="B34" s="16" t="s">
        <v>11</v>
      </c>
      <c r="C34" s="18" t="s">
        <v>12</v>
      </c>
      <c r="D34" s="8"/>
      <c r="E34" s="8"/>
      <c r="F34" s="8"/>
      <c r="G34" s="18" t="s">
        <v>28</v>
      </c>
      <c r="H34" s="8"/>
      <c r="I34" s="18" t="s">
        <v>13</v>
      </c>
      <c r="J34" s="18" t="s">
        <v>41</v>
      </c>
    </row>
    <row r="35" spans="1:10" ht="48" customHeight="1">
      <c r="A35" s="16"/>
      <c r="B35" s="16"/>
      <c r="C35" s="16"/>
      <c r="D35" s="8" t="s">
        <v>37</v>
      </c>
      <c r="E35" s="8" t="s">
        <v>38</v>
      </c>
      <c r="F35" s="8" t="s">
        <v>36</v>
      </c>
      <c r="G35" s="18"/>
      <c r="H35" s="8"/>
      <c r="I35" s="18"/>
      <c r="J35" s="18"/>
    </row>
    <row r="36" spans="1:10" ht="15.75">
      <c r="A36" s="9"/>
      <c r="B36" s="7" t="s">
        <v>15</v>
      </c>
      <c r="C36" s="5">
        <v>1972</v>
      </c>
      <c r="D36" s="14">
        <v>0.02048611111111111</v>
      </c>
      <c r="E36" s="14">
        <v>0.026724537037037036</v>
      </c>
      <c r="F36" s="14">
        <f>E36-D36</f>
        <v>0.006238425925925925</v>
      </c>
      <c r="G36" s="6">
        <f>F36/H36</f>
        <v>0.00584220461306546</v>
      </c>
      <c r="H36" s="11">
        <v>1.067820512820513</v>
      </c>
      <c r="I36" s="5">
        <v>1</v>
      </c>
      <c r="J36" s="5">
        <v>60</v>
      </c>
    </row>
    <row r="37" spans="1:10" ht="15.75">
      <c r="A37" s="9"/>
      <c r="B37" s="7" t="s">
        <v>39</v>
      </c>
      <c r="C37" s="5">
        <v>1955</v>
      </c>
      <c r="D37" s="14">
        <v>0.02013888888888889</v>
      </c>
      <c r="E37" s="14">
        <v>0.028252314814814813</v>
      </c>
      <c r="F37" s="14">
        <f>E37-D37</f>
        <v>0.008113425925925923</v>
      </c>
      <c r="G37" s="6">
        <f>F37/H37</f>
        <v>0.006732417257683213</v>
      </c>
      <c r="H37" s="15">
        <v>1.205128205128205</v>
      </c>
      <c r="I37" s="5">
        <v>2</v>
      </c>
      <c r="J37" s="5">
        <v>55</v>
      </c>
    </row>
    <row r="38" spans="1:10" ht="15.75">
      <c r="A38" s="9"/>
      <c r="B38" s="7" t="s">
        <v>17</v>
      </c>
      <c r="C38" s="5">
        <v>1952</v>
      </c>
      <c r="D38" s="14">
        <v>0.0211805555555555</v>
      </c>
      <c r="E38" s="14">
        <v>0.029953703703703705</v>
      </c>
      <c r="F38" s="14">
        <f>E38-D38</f>
        <v>0.008773148148148203</v>
      </c>
      <c r="G38" s="6">
        <f>F38/H38</f>
        <v>0.007091984201011088</v>
      </c>
      <c r="H38" s="11">
        <v>1.237051282051282</v>
      </c>
      <c r="I38" s="5">
        <v>3</v>
      </c>
      <c r="J38" s="5">
        <v>51</v>
      </c>
    </row>
    <row r="39" spans="1:10" ht="15.75">
      <c r="A39" s="9"/>
      <c r="B39" s="7" t="s">
        <v>40</v>
      </c>
      <c r="C39" s="5">
        <v>1961</v>
      </c>
      <c r="D39" s="14">
        <v>0.0208333333333333</v>
      </c>
      <c r="E39" s="14">
        <v>0.029212962962962965</v>
      </c>
      <c r="F39" s="14">
        <f>E39-D39</f>
        <v>0.008379629629629664</v>
      </c>
      <c r="G39" s="6">
        <f>F39/H39</f>
        <v>0.007298024911915071</v>
      </c>
      <c r="H39" s="20">
        <v>1.1482051282051282</v>
      </c>
      <c r="I39" s="5">
        <v>4</v>
      </c>
      <c r="J39" s="5">
        <v>47</v>
      </c>
    </row>
    <row r="40" spans="1:10" ht="15.75">
      <c r="A40" s="12"/>
      <c r="B40" s="12"/>
      <c r="C40" s="12"/>
      <c r="D40" s="12"/>
      <c r="E40" s="12"/>
      <c r="F40" s="12"/>
      <c r="G40" s="13"/>
      <c r="H40" s="13"/>
      <c r="I40" s="12"/>
      <c r="J40" s="12"/>
    </row>
  </sheetData>
  <sheetProtection/>
  <mergeCells count="15">
    <mergeCell ref="B5:C5"/>
    <mergeCell ref="G34:G35"/>
    <mergeCell ref="I34:I35"/>
    <mergeCell ref="J34:J35"/>
    <mergeCell ref="G7:G8"/>
    <mergeCell ref="I7:I8"/>
    <mergeCell ref="J7:J8"/>
    <mergeCell ref="D7:D8"/>
    <mergeCell ref="A7:A8"/>
    <mergeCell ref="B33:C33"/>
    <mergeCell ref="A34:A35"/>
    <mergeCell ref="B34:B35"/>
    <mergeCell ref="C34:C35"/>
    <mergeCell ref="B7:B8"/>
    <mergeCell ref="C7:C8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2018-03-11T05:04:04Z</cp:lastPrinted>
  <dcterms:created xsi:type="dcterms:W3CDTF">2016-01-08T11:48:44Z</dcterms:created>
  <dcterms:modified xsi:type="dcterms:W3CDTF">2018-03-11T11:27:55Z</dcterms:modified>
  <cp:category/>
  <cp:version/>
  <cp:contentType/>
  <cp:contentStatus/>
</cp:coreProperties>
</file>