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45" activeTab="0"/>
  </bookViews>
  <sheets>
    <sheet name="Лист1" sheetId="1" r:id="rId1"/>
    <sheet name="К" sheetId="2" r:id="rId2"/>
  </sheets>
  <definedNames>
    <definedName name="_xlnm.Print_Area" localSheetId="0">'Лист1'!$A$1:$M$52</definedName>
  </definedNames>
  <calcPr fullCalcOnLoad="1"/>
</workbook>
</file>

<file path=xl/sharedStrings.xml><?xml version="1.0" encoding="utf-8"?>
<sst xmlns="http://schemas.openxmlformats.org/spreadsheetml/2006/main" count="109" uniqueCount="72">
  <si>
    <t>Яковлев Александр</t>
  </si>
  <si>
    <t>Мочкаев Константин</t>
  </si>
  <si>
    <t xml:space="preserve">                               МУЖЧИНЫ</t>
  </si>
  <si>
    <t>ФИО</t>
  </si>
  <si>
    <t>Год
рождения</t>
  </si>
  <si>
    <t xml:space="preserve">                               ЖЕНЩИНЫ</t>
  </si>
  <si>
    <t>Родимова Алла</t>
  </si>
  <si>
    <t>Кайдаш Станислав</t>
  </si>
  <si>
    <t>№ уч</t>
  </si>
  <si>
    <t>К</t>
  </si>
  <si>
    <t>Год рожд</t>
  </si>
  <si>
    <t>возраст</t>
  </si>
  <si>
    <t>ст. №</t>
  </si>
  <si>
    <t>Фамилия Имя</t>
  </si>
  <si>
    <t>Старт</t>
  </si>
  <si>
    <t>Логинова Екатерипа</t>
  </si>
  <si>
    <t>Кузяев Александр</t>
  </si>
  <si>
    <t>Маюков Владимир</t>
  </si>
  <si>
    <t>Ермаков Владимир</t>
  </si>
  <si>
    <t>Кунин Максим</t>
  </si>
  <si>
    <t>Михайлов Сергей</t>
  </si>
  <si>
    <t>Чистое время</t>
  </si>
  <si>
    <t>Ефремов Игорь</t>
  </si>
  <si>
    <t>Барабин Виктор</t>
  </si>
  <si>
    <t>Морозов Николай</t>
  </si>
  <si>
    <t>Ларионов Вадим</t>
  </si>
  <si>
    <t>Усков Федор</t>
  </si>
  <si>
    <t>Выскубенко Маргарита</t>
  </si>
  <si>
    <t>Адаменков Юрий</t>
  </si>
  <si>
    <t>Шумкин Дмитрий</t>
  </si>
  <si>
    <t>Финиш</t>
  </si>
  <si>
    <t>Никитин Вячеслав</t>
  </si>
  <si>
    <t>Глуходедов Дмитрий</t>
  </si>
  <si>
    <t>Сметанин Иван</t>
  </si>
  <si>
    <t>Галихин Евгений</t>
  </si>
  <si>
    <t>Пролог</t>
  </si>
  <si>
    <t xml:space="preserve"> 100м - мужчины</t>
  </si>
  <si>
    <t>100м - женщины</t>
  </si>
  <si>
    <t>3-й этап  - ТурДеСаров - конек (2-й день)</t>
  </si>
  <si>
    <t>Протокол 04.01.2022</t>
  </si>
  <si>
    <t>Барабин</t>
  </si>
  <si>
    <t>Шумкин</t>
  </si>
  <si>
    <t>Яковлев</t>
  </si>
  <si>
    <t>Кайдаш</t>
  </si>
  <si>
    <t>Глуходедов</t>
  </si>
  <si>
    <t>Усков</t>
  </si>
  <si>
    <t>Ларионов</t>
  </si>
  <si>
    <t>Галихин</t>
  </si>
  <si>
    <t>Ефремов</t>
  </si>
  <si>
    <t>Кунин</t>
  </si>
  <si>
    <t>Никитин</t>
  </si>
  <si>
    <t>Кузяев</t>
  </si>
  <si>
    <t>Никтин</t>
  </si>
  <si>
    <t>Михайлов</t>
  </si>
  <si>
    <t>Адаменков</t>
  </si>
  <si>
    <t>Ермаков</t>
  </si>
  <si>
    <t>Мочкаев</t>
  </si>
  <si>
    <t>Маюков</t>
  </si>
  <si>
    <t>Сметанин</t>
  </si>
  <si>
    <t>1/8</t>
  </si>
  <si>
    <t>1/16</t>
  </si>
  <si>
    <t>1/4</t>
  </si>
  <si>
    <t>1/2</t>
  </si>
  <si>
    <t>1 место</t>
  </si>
  <si>
    <t>2 место</t>
  </si>
  <si>
    <t>Финал</t>
  </si>
  <si>
    <t>1</t>
  </si>
  <si>
    <t>2</t>
  </si>
  <si>
    <t>3</t>
  </si>
  <si>
    <t>Итог</t>
  </si>
  <si>
    <t>Очки</t>
  </si>
  <si>
    <t>Место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</si>
</sst>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7" fillId="0" borderId="0">
      <alignment/>
      <protection/>
    </xf>
    <xf numFmtId="173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80" fontId="3" fillId="0" borderId="10" xfId="54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80" fontId="45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180" fontId="3" fillId="0" borderId="0" xfId="54" applyNumberFormat="1" applyFont="1" applyBorder="1" applyAlignment="1">
      <alignment horizontal="center" vertical="center"/>
      <protection/>
    </xf>
    <xf numFmtId="180" fontId="45" fillId="0" borderId="0" xfId="0" applyNumberFormat="1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="90" zoomScaleNormal="90" zoomScalePageLayoutView="0" workbookViewId="0" topLeftCell="A1">
      <selection activeCell="M51" sqref="M51"/>
    </sheetView>
  </sheetViews>
  <sheetFormatPr defaultColWidth="9.00390625" defaultRowHeight="12.75"/>
  <cols>
    <col min="1" max="1" width="3.875" style="2" bestFit="1" customWidth="1"/>
    <col min="2" max="2" width="23.625" style="2" customWidth="1"/>
    <col min="3" max="3" width="8.125" style="2" customWidth="1"/>
    <col min="4" max="5" width="9.375" style="3" customWidth="1"/>
    <col min="6" max="6" width="10.00390625" style="8" customWidth="1"/>
    <col min="7" max="7" width="5.00390625" style="8" customWidth="1"/>
    <col min="8" max="8" width="12.875" style="8" customWidth="1"/>
    <col min="9" max="9" width="12.25390625" style="8" customWidth="1"/>
    <col min="10" max="10" width="13.00390625" style="47" customWidth="1"/>
    <col min="11" max="11" width="4.625" style="45" customWidth="1"/>
    <col min="12" max="12" width="14.25390625" style="45" customWidth="1"/>
    <col min="13" max="13" width="13.125" style="45" customWidth="1"/>
    <col min="14" max="14" width="21.375" style="56" customWidth="1"/>
    <col min="15" max="20" width="9.125" style="45" customWidth="1"/>
    <col min="21" max="21" width="9.125" style="44" customWidth="1"/>
    <col min="22" max="16384" width="9.125" style="2" customWidth="1"/>
  </cols>
  <sheetData>
    <row r="1" spans="2:21" s="11" customFormat="1" ht="18.75">
      <c r="B1" s="12" t="s">
        <v>39</v>
      </c>
      <c r="D1" s="22"/>
      <c r="E1" s="31" t="s">
        <v>38</v>
      </c>
      <c r="F1" s="31"/>
      <c r="G1" s="31"/>
      <c r="J1" s="45"/>
      <c r="K1" s="45"/>
      <c r="L1" s="45"/>
      <c r="M1" s="45"/>
      <c r="N1" s="56"/>
      <c r="O1" s="45"/>
      <c r="P1" s="45"/>
      <c r="Q1" s="45"/>
      <c r="R1" s="45"/>
      <c r="S1" s="45"/>
      <c r="T1" s="45"/>
      <c r="U1" s="44"/>
    </row>
    <row r="2" spans="2:21" s="11" customFormat="1" ht="18.75">
      <c r="B2" s="11" t="s">
        <v>36</v>
      </c>
      <c r="D2" s="22"/>
      <c r="E2" s="22"/>
      <c r="J2" s="45"/>
      <c r="K2" s="45"/>
      <c r="L2" s="45"/>
      <c r="M2" s="45"/>
      <c r="N2" s="56"/>
      <c r="O2" s="45"/>
      <c r="P2" s="45"/>
      <c r="Q2" s="45"/>
      <c r="R2" s="45"/>
      <c r="S2" s="45"/>
      <c r="T2" s="45"/>
      <c r="U2" s="44"/>
    </row>
    <row r="3" spans="2:21" s="11" customFormat="1" ht="18.75">
      <c r="B3" s="11" t="s">
        <v>37</v>
      </c>
      <c r="D3" s="22"/>
      <c r="E3" s="22"/>
      <c r="J3" s="45"/>
      <c r="K3" s="45"/>
      <c r="L3" s="45"/>
      <c r="M3" s="45"/>
      <c r="N3" s="56"/>
      <c r="O3" s="45"/>
      <c r="P3" s="45"/>
      <c r="Q3" s="45"/>
      <c r="R3" s="45"/>
      <c r="S3" s="45"/>
      <c r="T3" s="45"/>
      <c r="U3" s="44"/>
    </row>
    <row r="4" spans="6:10" ht="15.75">
      <c r="F4" s="2"/>
      <c r="G4" s="2"/>
      <c r="H4" s="2"/>
      <c r="I4" s="2"/>
      <c r="J4" s="45"/>
    </row>
    <row r="5" spans="2:10" ht="15.75">
      <c r="B5" s="52" t="s">
        <v>2</v>
      </c>
      <c r="C5" s="52"/>
      <c r="F5" s="2"/>
      <c r="G5" s="2"/>
      <c r="H5" s="2"/>
      <c r="I5" s="2"/>
      <c r="J5" s="45"/>
    </row>
    <row r="6" spans="1:13" ht="12" customHeight="1">
      <c r="A6" s="15"/>
      <c r="B6" s="16"/>
      <c r="C6" s="16"/>
      <c r="F6" s="2"/>
      <c r="G6" s="2"/>
      <c r="H6" s="2"/>
      <c r="I6" s="2"/>
      <c r="J6" s="45"/>
      <c r="L6" s="46"/>
      <c r="M6" s="46"/>
    </row>
    <row r="7" spans="1:15" ht="45.75" customHeight="1">
      <c r="A7" s="4" t="s">
        <v>12</v>
      </c>
      <c r="B7" s="13" t="s">
        <v>13</v>
      </c>
      <c r="C7" s="13"/>
      <c r="D7" s="4" t="s">
        <v>14</v>
      </c>
      <c r="E7" s="4" t="s">
        <v>35</v>
      </c>
      <c r="F7" s="27" t="s">
        <v>21</v>
      </c>
      <c r="G7" s="4"/>
      <c r="H7" s="4"/>
      <c r="I7" s="50" t="s">
        <v>60</v>
      </c>
      <c r="J7" s="30" t="s">
        <v>59</v>
      </c>
      <c r="K7" s="24"/>
      <c r="L7" s="24"/>
      <c r="M7" s="58"/>
      <c r="N7" s="24" t="s">
        <v>69</v>
      </c>
      <c r="O7" s="24" t="s">
        <v>70</v>
      </c>
    </row>
    <row r="8" spans="1:15" ht="1.5" customHeight="1">
      <c r="A8" s="4"/>
      <c r="B8" s="13"/>
      <c r="C8" s="13"/>
      <c r="D8" s="14"/>
      <c r="E8" s="14"/>
      <c r="F8" s="28"/>
      <c r="G8" s="33"/>
      <c r="H8" s="4"/>
      <c r="I8" s="4"/>
      <c r="J8" s="13"/>
      <c r="N8" s="62"/>
      <c r="O8" s="13"/>
    </row>
    <row r="9" spans="1:15" ht="15.75">
      <c r="A9" s="5">
        <v>1</v>
      </c>
      <c r="B9" s="5" t="s">
        <v>23</v>
      </c>
      <c r="C9" s="7">
        <v>1988</v>
      </c>
      <c r="D9" s="23">
        <v>0.001388888888888889</v>
      </c>
      <c r="E9" s="23">
        <v>0.0016435185185185183</v>
      </c>
      <c r="F9" s="32">
        <f aca="true" t="shared" si="0" ref="F9:F27">E9-D9</f>
        <v>0.0002546296296296294</v>
      </c>
      <c r="G9" s="35"/>
      <c r="H9" s="1" t="s">
        <v>40</v>
      </c>
      <c r="I9" s="7"/>
      <c r="J9" s="13"/>
      <c r="N9" s="62" t="str">
        <f>$B$9</f>
        <v>Барабин Виктор</v>
      </c>
      <c r="O9" s="63">
        <v>60</v>
      </c>
    </row>
    <row r="10" spans="1:15" ht="15.75">
      <c r="A10" s="5">
        <v>2</v>
      </c>
      <c r="B10" s="6" t="s">
        <v>7</v>
      </c>
      <c r="C10" s="7">
        <v>1986</v>
      </c>
      <c r="D10" s="18">
        <v>0.0019097222222222222</v>
      </c>
      <c r="E10" s="18">
        <v>0.0021759259259259258</v>
      </c>
      <c r="F10" s="32">
        <f t="shared" si="0"/>
        <v>0.0002662037037037036</v>
      </c>
      <c r="G10" s="35"/>
      <c r="H10" s="1"/>
      <c r="I10" s="7" t="s">
        <v>40</v>
      </c>
      <c r="J10" s="13"/>
      <c r="N10" s="62" t="str">
        <f>$B$21</f>
        <v>Глуходедов Дмитрий</v>
      </c>
      <c r="O10" s="63">
        <v>55</v>
      </c>
    </row>
    <row r="11" spans="1:15" ht="15.75">
      <c r="A11" s="5">
        <v>3</v>
      </c>
      <c r="B11" s="6" t="s">
        <v>25</v>
      </c>
      <c r="C11" s="7">
        <v>1978</v>
      </c>
      <c r="D11" s="18">
        <v>0.00034722222222222224</v>
      </c>
      <c r="E11" s="18">
        <v>0.000636574074074074</v>
      </c>
      <c r="F11" s="32">
        <f t="shared" si="0"/>
        <v>0.0002893518518518518</v>
      </c>
      <c r="G11" s="35"/>
      <c r="H11" s="1" t="s">
        <v>41</v>
      </c>
      <c r="I11" s="7"/>
      <c r="J11" s="13"/>
      <c r="N11" s="62" t="str">
        <f>$B$10</f>
        <v>Кайдаш Станислав</v>
      </c>
      <c r="O11" s="63">
        <v>51</v>
      </c>
    </row>
    <row r="12" spans="1:15" ht="15.75">
      <c r="A12" s="5">
        <v>4</v>
      </c>
      <c r="B12" s="6" t="s">
        <v>34</v>
      </c>
      <c r="C12" s="7">
        <v>1987</v>
      </c>
      <c r="D12" s="18">
        <v>0.0026041666666666665</v>
      </c>
      <c r="E12" s="18">
        <v>0.002893518518518519</v>
      </c>
      <c r="F12" s="32">
        <f t="shared" si="0"/>
        <v>0.00028935185185185227</v>
      </c>
      <c r="G12" s="35"/>
      <c r="H12" s="1"/>
      <c r="I12" s="7"/>
      <c r="J12" s="7" t="s">
        <v>40</v>
      </c>
      <c r="N12" s="62" t="str">
        <f>$B$12</f>
        <v>Галихин Евгений</v>
      </c>
      <c r="O12" s="63">
        <v>47</v>
      </c>
    </row>
    <row r="13" spans="1:15" ht="15.75">
      <c r="A13" s="5">
        <v>5</v>
      </c>
      <c r="B13" s="5" t="s">
        <v>22</v>
      </c>
      <c r="C13" s="7">
        <v>1973</v>
      </c>
      <c r="D13" s="23">
        <v>0.0008680555555555555</v>
      </c>
      <c r="E13" s="23">
        <v>0.0011689814814814816</v>
      </c>
      <c r="F13" s="32">
        <f t="shared" si="0"/>
        <v>0.00030092592592592606</v>
      </c>
      <c r="G13" s="35"/>
      <c r="H13" s="1" t="s">
        <v>42</v>
      </c>
      <c r="I13" s="7"/>
      <c r="J13" s="13"/>
      <c r="L13" s="55" t="s">
        <v>61</v>
      </c>
      <c r="M13" s="59"/>
      <c r="N13" s="62" t="str">
        <f>$B$13</f>
        <v>Ефремов Игорь</v>
      </c>
      <c r="O13" s="63">
        <v>44</v>
      </c>
    </row>
    <row r="14" spans="1:15" ht="15.75">
      <c r="A14" s="5">
        <v>6</v>
      </c>
      <c r="B14" s="6" t="s">
        <v>31</v>
      </c>
      <c r="C14" s="7">
        <v>1974</v>
      </c>
      <c r="D14" s="18">
        <v>0.0012152777777777778</v>
      </c>
      <c r="E14" s="18">
        <v>0.0015162037037037036</v>
      </c>
      <c r="F14" s="32">
        <f t="shared" si="0"/>
        <v>0.00030092592592592584</v>
      </c>
      <c r="G14" s="35"/>
      <c r="H14" s="1"/>
      <c r="I14" s="7" t="s">
        <v>42</v>
      </c>
      <c r="J14" s="13"/>
      <c r="L14" s="13" t="s">
        <v>40</v>
      </c>
      <c r="M14" s="60"/>
      <c r="N14" s="62" t="str">
        <f>$B$15</f>
        <v>Михайлов Сергей</v>
      </c>
      <c r="O14" s="63">
        <v>41</v>
      </c>
    </row>
    <row r="15" spans="1:15" ht="15.75">
      <c r="A15" s="5">
        <v>7</v>
      </c>
      <c r="B15" s="6" t="s">
        <v>20</v>
      </c>
      <c r="C15" s="7">
        <v>1987</v>
      </c>
      <c r="D15" s="18">
        <v>0.002951388888888889</v>
      </c>
      <c r="E15" s="18">
        <v>0.003252314814814815</v>
      </c>
      <c r="F15" s="32">
        <f t="shared" si="0"/>
        <v>0.0003009259259259263</v>
      </c>
      <c r="G15" s="35"/>
      <c r="H15" s="1" t="s">
        <v>43</v>
      </c>
      <c r="I15" s="7"/>
      <c r="J15" s="13"/>
      <c r="L15" s="13"/>
      <c r="M15" s="61" t="s">
        <v>40</v>
      </c>
      <c r="N15" s="62" t="str">
        <f>$B$20</f>
        <v>Усков Федор</v>
      </c>
      <c r="O15" s="63">
        <v>38</v>
      </c>
    </row>
    <row r="16" spans="1:15" ht="15.75">
      <c r="A16" s="5">
        <v>8</v>
      </c>
      <c r="B16" s="6" t="s">
        <v>1</v>
      </c>
      <c r="C16" s="7">
        <v>1973</v>
      </c>
      <c r="D16" s="18">
        <v>0.0005208333333333333</v>
      </c>
      <c r="E16" s="18">
        <v>0.0008333333333333334</v>
      </c>
      <c r="F16" s="32">
        <f t="shared" si="0"/>
        <v>0.00031250000000000006</v>
      </c>
      <c r="G16" s="35"/>
      <c r="H16" s="1"/>
      <c r="I16" s="7"/>
      <c r="J16" s="13"/>
      <c r="L16" s="13" t="s">
        <v>53</v>
      </c>
      <c r="M16" s="61"/>
      <c r="N16" s="62" t="str">
        <f>$B$19</f>
        <v>Яковлев Александр</v>
      </c>
      <c r="O16" s="63">
        <v>36</v>
      </c>
    </row>
    <row r="17" spans="1:15" ht="15.75">
      <c r="A17" s="5">
        <v>9</v>
      </c>
      <c r="B17" s="6" t="s">
        <v>17</v>
      </c>
      <c r="C17" s="7">
        <v>1972</v>
      </c>
      <c r="D17" s="18">
        <v>0.002777777777777778</v>
      </c>
      <c r="E17" s="18">
        <v>0.003090277777777778</v>
      </c>
      <c r="F17" s="32">
        <f t="shared" si="0"/>
        <v>0.0003125000000000003</v>
      </c>
      <c r="G17" s="35"/>
      <c r="H17" s="1" t="s">
        <v>45</v>
      </c>
      <c r="I17" s="7"/>
      <c r="J17" s="13"/>
      <c r="L17" s="13"/>
      <c r="M17" s="61"/>
      <c r="N17" s="62" t="str">
        <f>$B$11</f>
        <v>Ларионов Вадим</v>
      </c>
      <c r="O17" s="63">
        <v>34</v>
      </c>
    </row>
    <row r="18" spans="1:15" ht="15.75">
      <c r="A18" s="5">
        <v>10</v>
      </c>
      <c r="B18" s="6" t="s">
        <v>29</v>
      </c>
      <c r="C18" s="7">
        <v>1974</v>
      </c>
      <c r="D18" s="18">
        <v>0.0015624999999999999</v>
      </c>
      <c r="E18" s="18">
        <v>0.0018750000000000001</v>
      </c>
      <c r="F18" s="32">
        <f t="shared" si="0"/>
        <v>0.0003125000000000003</v>
      </c>
      <c r="G18" s="35"/>
      <c r="H18" s="1"/>
      <c r="I18" s="7" t="s">
        <v>45</v>
      </c>
      <c r="J18" s="13"/>
      <c r="L18" s="13" t="s">
        <v>47</v>
      </c>
      <c r="M18" s="61"/>
      <c r="N18" s="62" t="str">
        <f>$B$17</f>
        <v>Маюков Владимир</v>
      </c>
      <c r="O18" s="63">
        <v>32</v>
      </c>
    </row>
    <row r="19" spans="1:15" ht="15.75">
      <c r="A19" s="5">
        <v>11</v>
      </c>
      <c r="B19" s="6" t="s">
        <v>0</v>
      </c>
      <c r="C19" s="7">
        <v>1969</v>
      </c>
      <c r="D19" s="18">
        <v>0.003298611111111111</v>
      </c>
      <c r="E19" s="18">
        <v>0.0036226851851851854</v>
      </c>
      <c r="F19" s="32">
        <f t="shared" si="0"/>
        <v>0.0003240740740740743</v>
      </c>
      <c r="G19" s="35"/>
      <c r="H19" s="1" t="s">
        <v>46</v>
      </c>
      <c r="I19" s="7"/>
      <c r="J19" s="13"/>
      <c r="L19" s="13"/>
      <c r="M19" s="61" t="s">
        <v>47</v>
      </c>
      <c r="N19" s="62" t="str">
        <f>$B$14</f>
        <v>Никитин Вячеслав</v>
      </c>
      <c r="O19" s="63">
        <v>30</v>
      </c>
    </row>
    <row r="20" spans="1:15" ht="15.75">
      <c r="A20" s="5">
        <v>12</v>
      </c>
      <c r="B20" s="5" t="s">
        <v>26</v>
      </c>
      <c r="C20" s="7">
        <v>1967</v>
      </c>
      <c r="D20" s="23">
        <v>0.003472222222222222</v>
      </c>
      <c r="E20" s="23">
        <v>0.0037962962962962963</v>
      </c>
      <c r="F20" s="32">
        <f t="shared" si="0"/>
        <v>0.0003240740740740743</v>
      </c>
      <c r="G20" s="35"/>
      <c r="H20" s="1"/>
      <c r="I20" s="7"/>
      <c r="J20" s="7" t="s">
        <v>44</v>
      </c>
      <c r="L20" s="13" t="s">
        <v>43</v>
      </c>
      <c r="M20" s="61"/>
      <c r="N20" s="62" t="str">
        <f>$B$25</f>
        <v>Ермаков Владимир</v>
      </c>
      <c r="O20" s="63">
        <v>29</v>
      </c>
    </row>
    <row r="21" spans="1:15" ht="15.75">
      <c r="A21" s="5">
        <v>13</v>
      </c>
      <c r="B21" s="5" t="s">
        <v>32</v>
      </c>
      <c r="C21" s="7">
        <v>1972</v>
      </c>
      <c r="D21" s="23">
        <v>0.00017361111111111112</v>
      </c>
      <c r="E21" s="23">
        <v>0.00047453703703703704</v>
      </c>
      <c r="F21" s="32">
        <f t="shared" si="0"/>
        <v>0.00030092592592592595</v>
      </c>
      <c r="G21" s="35"/>
      <c r="H21" s="1" t="s">
        <v>44</v>
      </c>
      <c r="I21" s="7"/>
      <c r="J21" s="13"/>
      <c r="L21" s="13"/>
      <c r="M21" s="61"/>
      <c r="N21" s="62" t="str">
        <f>$B$18</f>
        <v>Шумкин Дмитрий</v>
      </c>
      <c r="O21" s="63">
        <v>28</v>
      </c>
    </row>
    <row r="22" spans="1:15" ht="15.75">
      <c r="A22" s="5">
        <v>14</v>
      </c>
      <c r="B22" s="6" t="s">
        <v>19</v>
      </c>
      <c r="C22" s="7">
        <v>1970</v>
      </c>
      <c r="D22" s="19">
        <v>0.0010416666666666667</v>
      </c>
      <c r="E22" s="19">
        <v>0.0013773148148148147</v>
      </c>
      <c r="F22" s="32">
        <f t="shared" si="0"/>
        <v>0.00033564814814814807</v>
      </c>
      <c r="G22" s="35"/>
      <c r="H22" s="1"/>
      <c r="I22" s="7" t="s">
        <v>44</v>
      </c>
      <c r="J22" s="13"/>
      <c r="L22" s="13" t="s">
        <v>44</v>
      </c>
      <c r="M22" s="61"/>
      <c r="N22" s="62" t="str">
        <f>$B$22</f>
        <v>Кунин Максим</v>
      </c>
      <c r="O22" s="63">
        <v>27</v>
      </c>
    </row>
    <row r="23" spans="1:15" ht="15.75">
      <c r="A23" s="5">
        <v>15</v>
      </c>
      <c r="B23" s="6" t="s">
        <v>16</v>
      </c>
      <c r="C23" s="7">
        <v>1965</v>
      </c>
      <c r="D23" s="18">
        <v>0.0024305555555555556</v>
      </c>
      <c r="E23" s="18">
        <v>0.002777777777777778</v>
      </c>
      <c r="F23" s="32">
        <f t="shared" si="0"/>
        <v>0.0003472222222222223</v>
      </c>
      <c r="G23" s="35"/>
      <c r="H23" s="1" t="s">
        <v>47</v>
      </c>
      <c r="I23" s="7"/>
      <c r="J23" s="13"/>
      <c r="L23" s="13"/>
      <c r="M23" s="61" t="s">
        <v>44</v>
      </c>
      <c r="N23" s="62" t="str">
        <f>$B$16</f>
        <v>Мочкаев Константин</v>
      </c>
      <c r="O23" s="63">
        <v>26</v>
      </c>
    </row>
    <row r="24" spans="1:15" ht="15.75">
      <c r="A24" s="5">
        <v>16</v>
      </c>
      <c r="B24" s="6" t="s">
        <v>28</v>
      </c>
      <c r="C24" s="7">
        <v>1978</v>
      </c>
      <c r="D24" s="18">
        <v>0.0022569444444444447</v>
      </c>
      <c r="E24" s="18">
        <v>0.002615740740740741</v>
      </c>
      <c r="F24" s="32">
        <f t="shared" si="0"/>
        <v>0.0003587962962962963</v>
      </c>
      <c r="G24" s="35"/>
      <c r="H24" s="1"/>
      <c r="I24" s="7"/>
      <c r="J24" s="13"/>
      <c r="L24" s="13" t="s">
        <v>48</v>
      </c>
      <c r="M24" s="61"/>
      <c r="N24" s="62" t="str">
        <f>$B$23</f>
        <v>Кузяев Александр</v>
      </c>
      <c r="O24" s="63">
        <v>25</v>
      </c>
    </row>
    <row r="25" spans="1:15" ht="15.75">
      <c r="A25" s="5">
        <v>17</v>
      </c>
      <c r="B25" s="6" t="s">
        <v>18</v>
      </c>
      <c r="C25" s="7">
        <v>1959</v>
      </c>
      <c r="D25" s="18">
        <v>0.0031249999999999997</v>
      </c>
      <c r="E25" s="18">
        <v>0.003483796296296296</v>
      </c>
      <c r="F25" s="32">
        <f t="shared" si="0"/>
        <v>0.0003587962962962963</v>
      </c>
      <c r="G25" s="35"/>
      <c r="H25" s="1" t="s">
        <v>48</v>
      </c>
      <c r="I25" s="7"/>
      <c r="J25" s="13"/>
      <c r="M25" s="21"/>
      <c r="N25" s="62" t="str">
        <f>$B$24</f>
        <v>Адаменков Юрий</v>
      </c>
      <c r="O25" s="63">
        <v>24</v>
      </c>
    </row>
    <row r="26" spans="1:15" ht="15.75">
      <c r="A26" s="5">
        <v>18</v>
      </c>
      <c r="B26" s="6" t="s">
        <v>33</v>
      </c>
      <c r="C26" s="7">
        <v>1984</v>
      </c>
      <c r="D26" s="18">
        <v>0.0020833333333333333</v>
      </c>
      <c r="E26" s="18">
        <v>0.0024537037037037036</v>
      </c>
      <c r="F26" s="32">
        <f t="shared" si="0"/>
        <v>0.0003703703703703703</v>
      </c>
      <c r="G26" s="35"/>
      <c r="H26" s="1"/>
      <c r="I26" s="7" t="s">
        <v>48</v>
      </c>
      <c r="J26" s="13"/>
      <c r="L26" s="55" t="s">
        <v>62</v>
      </c>
      <c r="M26" s="59"/>
      <c r="N26" s="62" t="str">
        <f>$B$26</f>
        <v>Сметанин Иван</v>
      </c>
      <c r="O26" s="63">
        <v>23</v>
      </c>
    </row>
    <row r="27" spans="1:15" ht="15.75">
      <c r="A27" s="5">
        <v>19</v>
      </c>
      <c r="B27" s="6" t="s">
        <v>24</v>
      </c>
      <c r="C27" s="7">
        <v>1971</v>
      </c>
      <c r="D27" s="19">
        <v>0.001736111111111111</v>
      </c>
      <c r="E27" s="19">
        <v>0.0021064814814814813</v>
      </c>
      <c r="F27" s="29">
        <f t="shared" si="0"/>
        <v>0.0003703703703703703</v>
      </c>
      <c r="G27" s="34"/>
      <c r="H27" s="1" t="s">
        <v>49</v>
      </c>
      <c r="I27" s="7"/>
      <c r="J27" s="13"/>
      <c r="L27" s="13" t="s">
        <v>40</v>
      </c>
      <c r="M27" s="61"/>
      <c r="N27" s="62" t="str">
        <f>$B$27</f>
        <v>Морозов Николай</v>
      </c>
      <c r="O27" s="63">
        <v>22</v>
      </c>
    </row>
    <row r="28" spans="1:13" ht="15.75">
      <c r="A28" s="36"/>
      <c r="B28" s="37"/>
      <c r="C28" s="38"/>
      <c r="D28" s="39"/>
      <c r="E28" s="39"/>
      <c r="F28" s="40"/>
      <c r="G28" s="35"/>
      <c r="H28" s="1"/>
      <c r="I28" s="7"/>
      <c r="J28" s="7" t="s">
        <v>48</v>
      </c>
      <c r="L28" s="13"/>
      <c r="M28" s="7" t="s">
        <v>40</v>
      </c>
    </row>
    <row r="29" spans="1:13" ht="15.75">
      <c r="A29" s="36"/>
      <c r="B29" s="37"/>
      <c r="C29" s="38"/>
      <c r="D29" s="39"/>
      <c r="E29" s="39"/>
      <c r="F29" s="40"/>
      <c r="G29" s="35"/>
      <c r="H29" s="1" t="s">
        <v>50</v>
      </c>
      <c r="I29" s="7"/>
      <c r="J29" s="13"/>
      <c r="L29" s="51" t="s">
        <v>43</v>
      </c>
      <c r="M29" s="7"/>
    </row>
    <row r="30" spans="1:13" ht="15.75">
      <c r="A30" s="36"/>
      <c r="B30" s="37"/>
      <c r="C30" s="38"/>
      <c r="D30" s="39"/>
      <c r="E30" s="39"/>
      <c r="F30" s="40"/>
      <c r="G30" s="35"/>
      <c r="H30" s="1"/>
      <c r="I30" s="7" t="s">
        <v>52</v>
      </c>
      <c r="J30" s="13"/>
      <c r="M30" s="21"/>
    </row>
    <row r="31" spans="1:13" ht="15.75">
      <c r="A31" s="36"/>
      <c r="B31" s="37"/>
      <c r="C31" s="38"/>
      <c r="D31" s="39"/>
      <c r="E31" s="39"/>
      <c r="F31" s="40"/>
      <c r="G31" s="35"/>
      <c r="H31" s="1" t="s">
        <v>51</v>
      </c>
      <c r="I31" s="7"/>
      <c r="J31" s="13"/>
      <c r="L31" s="13" t="s">
        <v>44</v>
      </c>
      <c r="M31" s="7"/>
    </row>
    <row r="32" spans="1:13" ht="15.75">
      <c r="A32" s="36"/>
      <c r="B32" s="37"/>
      <c r="C32" s="38"/>
      <c r="D32" s="39"/>
      <c r="E32" s="39"/>
      <c r="F32" s="40"/>
      <c r="G32" s="35"/>
      <c r="H32" s="1"/>
      <c r="I32" s="7"/>
      <c r="J32" s="13"/>
      <c r="L32" s="13"/>
      <c r="M32" s="7" t="s">
        <v>44</v>
      </c>
    </row>
    <row r="33" spans="6:13" ht="15.75" customHeight="1">
      <c r="F33" s="26"/>
      <c r="H33" s="42" t="s">
        <v>53</v>
      </c>
      <c r="I33" s="41"/>
      <c r="J33" s="42"/>
      <c r="L33" s="13" t="s">
        <v>47</v>
      </c>
      <c r="M33" s="7"/>
    </row>
    <row r="34" spans="6:10" ht="15.75" customHeight="1">
      <c r="F34" s="26"/>
      <c r="H34" s="42"/>
      <c r="I34" s="43" t="s">
        <v>53</v>
      </c>
      <c r="J34" s="42"/>
    </row>
    <row r="35" spans="6:13" ht="15.75" customHeight="1">
      <c r="F35" s="26"/>
      <c r="H35" s="42" t="s">
        <v>54</v>
      </c>
      <c r="I35" s="42"/>
      <c r="J35" s="42"/>
      <c r="L35" s="64" t="s">
        <v>65</v>
      </c>
      <c r="M35" s="65"/>
    </row>
    <row r="36" spans="6:13" ht="15.75" customHeight="1">
      <c r="F36" s="26"/>
      <c r="H36" s="42"/>
      <c r="I36" s="42"/>
      <c r="J36" s="43" t="s">
        <v>53</v>
      </c>
      <c r="L36" s="13" t="s">
        <v>40</v>
      </c>
      <c r="M36" s="7" t="s">
        <v>63</v>
      </c>
    </row>
    <row r="37" spans="6:13" ht="15.75" customHeight="1">
      <c r="F37" s="26"/>
      <c r="H37" s="42" t="s">
        <v>55</v>
      </c>
      <c r="I37" s="42"/>
      <c r="J37" s="42"/>
      <c r="L37" s="13" t="s">
        <v>44</v>
      </c>
      <c r="M37" s="7" t="s">
        <v>64</v>
      </c>
    </row>
    <row r="38" spans="6:10" ht="15.75" customHeight="1">
      <c r="F38" s="26"/>
      <c r="H38" s="42"/>
      <c r="I38" s="43" t="s">
        <v>55</v>
      </c>
      <c r="J38" s="42"/>
    </row>
    <row r="39" spans="6:10" ht="15.75" customHeight="1">
      <c r="F39" s="26"/>
      <c r="H39" s="42" t="s">
        <v>56</v>
      </c>
      <c r="I39" s="42"/>
      <c r="J39" s="42"/>
    </row>
    <row r="40" spans="6:10" ht="15.75" customHeight="1">
      <c r="F40" s="26"/>
      <c r="H40" s="42"/>
      <c r="I40" s="42"/>
      <c r="J40" s="42"/>
    </row>
    <row r="41" spans="6:10" ht="15.75" customHeight="1">
      <c r="F41" s="26"/>
      <c r="H41" s="42" t="s">
        <v>57</v>
      </c>
      <c r="I41" s="42"/>
      <c r="J41" s="42"/>
    </row>
    <row r="42" spans="6:10" ht="15.75" customHeight="1">
      <c r="F42" s="26"/>
      <c r="H42" s="42"/>
      <c r="I42" s="43" t="s">
        <v>57</v>
      </c>
      <c r="J42" s="42"/>
    </row>
    <row r="43" spans="6:10" ht="15.75" customHeight="1">
      <c r="F43" s="26"/>
      <c r="H43" s="42" t="s">
        <v>58</v>
      </c>
      <c r="I43" s="43"/>
      <c r="J43" s="43" t="s">
        <v>43</v>
      </c>
    </row>
    <row r="44" spans="6:10" ht="15.75" customHeight="1">
      <c r="F44" s="26"/>
      <c r="H44" s="42"/>
      <c r="I44" s="49" t="s">
        <v>43</v>
      </c>
      <c r="J44" s="42"/>
    </row>
    <row r="45" spans="6:10" ht="15.75" customHeight="1">
      <c r="F45" s="26"/>
      <c r="H45" s="42"/>
      <c r="I45" s="49"/>
      <c r="J45" s="42"/>
    </row>
    <row r="46" spans="6:10" ht="15.75" customHeight="1">
      <c r="F46" s="26"/>
      <c r="H46" s="42"/>
      <c r="I46" s="49" t="s">
        <v>46</v>
      </c>
      <c r="J46" s="42"/>
    </row>
    <row r="47" spans="6:10" ht="15.75" customHeight="1">
      <c r="F47" s="26"/>
      <c r="H47" s="42"/>
      <c r="I47" s="49"/>
      <c r="J47" s="43" t="s">
        <v>47</v>
      </c>
    </row>
    <row r="48" spans="6:10" ht="15.75" customHeight="1">
      <c r="F48" s="26"/>
      <c r="H48" s="42"/>
      <c r="I48" s="49" t="s">
        <v>47</v>
      </c>
      <c r="J48" s="42"/>
    </row>
    <row r="49" spans="2:13" ht="15" customHeight="1">
      <c r="B49" s="52" t="s">
        <v>5</v>
      </c>
      <c r="C49" s="52"/>
      <c r="F49" s="26"/>
      <c r="H49" s="42"/>
      <c r="I49" s="43"/>
      <c r="J49" s="42"/>
      <c r="K49" s="46"/>
      <c r="L49" s="46"/>
      <c r="M49" s="46"/>
    </row>
    <row r="50" spans="1:13" ht="0.75" customHeight="1" hidden="1">
      <c r="A50" s="53" t="s">
        <v>8</v>
      </c>
      <c r="B50" s="54" t="s">
        <v>3</v>
      </c>
      <c r="C50" s="53" t="s">
        <v>4</v>
      </c>
      <c r="D50" s="4"/>
      <c r="E50" s="4"/>
      <c r="F50" s="25"/>
      <c r="G50" s="4"/>
      <c r="H50" s="20"/>
      <c r="I50" s="20"/>
      <c r="J50" s="14"/>
      <c r="K50" s="14"/>
      <c r="L50" s="14"/>
      <c r="M50" s="14"/>
    </row>
    <row r="51" spans="1:13" ht="48" customHeight="1">
      <c r="A51" s="53"/>
      <c r="B51" s="54"/>
      <c r="C51" s="54"/>
      <c r="D51" s="13" t="s">
        <v>14</v>
      </c>
      <c r="E51" s="4" t="s">
        <v>30</v>
      </c>
      <c r="F51" s="27" t="s">
        <v>21</v>
      </c>
      <c r="G51" s="4"/>
      <c r="H51" s="4"/>
      <c r="I51" s="17" t="s">
        <v>71</v>
      </c>
      <c r="J51" s="46" t="s">
        <v>70</v>
      </c>
      <c r="K51" s="46"/>
      <c r="L51" s="46"/>
      <c r="M51" s="46"/>
    </row>
    <row r="52" spans="1:10" ht="15.75" customHeight="1">
      <c r="A52" s="13"/>
      <c r="B52" s="13"/>
      <c r="C52" s="13"/>
      <c r="D52" s="13"/>
      <c r="E52" s="13"/>
      <c r="F52" s="27"/>
      <c r="G52" s="4"/>
      <c r="H52" s="4"/>
      <c r="I52" s="4"/>
      <c r="J52" s="45"/>
    </row>
    <row r="53" spans="1:20" s="9" customFormat="1" ht="15.75">
      <c r="A53" s="5">
        <v>23</v>
      </c>
      <c r="B53" s="6" t="s">
        <v>15</v>
      </c>
      <c r="C53" s="7">
        <v>1961</v>
      </c>
      <c r="D53" s="18">
        <v>0.004166666666666667</v>
      </c>
      <c r="E53" s="18">
        <v>0.004513888888888889</v>
      </c>
      <c r="F53" s="29">
        <f>E53-D53</f>
        <v>0.0003472222222222227</v>
      </c>
      <c r="G53" s="24"/>
      <c r="H53" s="1"/>
      <c r="I53" s="30" t="s">
        <v>68</v>
      </c>
      <c r="J53" s="66">
        <v>51</v>
      </c>
      <c r="K53" s="21"/>
      <c r="L53" s="21"/>
      <c r="M53" s="21"/>
      <c r="N53" s="57"/>
      <c r="O53" s="21"/>
      <c r="P53" s="21"/>
      <c r="Q53" s="21"/>
      <c r="R53" s="21"/>
      <c r="S53" s="21"/>
      <c r="T53" s="21"/>
    </row>
    <row r="54" spans="1:10" ht="15.75">
      <c r="A54" s="5">
        <v>21</v>
      </c>
      <c r="B54" s="6" t="s">
        <v>6</v>
      </c>
      <c r="C54" s="7">
        <v>1972</v>
      </c>
      <c r="D54" s="18">
        <v>0.003645833333333333</v>
      </c>
      <c r="E54" s="18">
        <v>0.004027777777777778</v>
      </c>
      <c r="F54" s="29">
        <f>E54-D54</f>
        <v>0.00038194444444444474</v>
      </c>
      <c r="G54" s="24"/>
      <c r="H54" s="24"/>
      <c r="I54" s="30" t="s">
        <v>66</v>
      </c>
      <c r="J54" s="66">
        <v>60</v>
      </c>
    </row>
    <row r="55" spans="1:20" s="9" customFormat="1" ht="15.75">
      <c r="A55" s="5">
        <v>22</v>
      </c>
      <c r="B55" s="6" t="s">
        <v>27</v>
      </c>
      <c r="C55" s="7">
        <v>1983</v>
      </c>
      <c r="D55" s="18">
        <v>0.0038194444444444443</v>
      </c>
      <c r="E55" s="18">
        <v>0.004201388888888889</v>
      </c>
      <c r="F55" s="29">
        <f>E55-D55</f>
        <v>0.00038194444444444474</v>
      </c>
      <c r="G55" s="1"/>
      <c r="H55" s="1"/>
      <c r="I55" s="30" t="s">
        <v>67</v>
      </c>
      <c r="J55" s="66">
        <v>55</v>
      </c>
      <c r="K55" s="21"/>
      <c r="L55" s="21"/>
      <c r="M55" s="21"/>
      <c r="N55" s="57"/>
      <c r="O55" s="21"/>
      <c r="P55" s="21"/>
      <c r="Q55" s="21"/>
      <c r="R55" s="21"/>
      <c r="S55" s="21"/>
      <c r="T55" s="21"/>
    </row>
    <row r="56" spans="4:20" s="9" customFormat="1" ht="15.75">
      <c r="D56" s="21"/>
      <c r="E56" s="21"/>
      <c r="F56" s="10"/>
      <c r="G56" s="10"/>
      <c r="H56" s="10"/>
      <c r="I56" s="10"/>
      <c r="J56" s="48"/>
      <c r="K56" s="21"/>
      <c r="L56" s="21"/>
      <c r="M56" s="21"/>
      <c r="N56" s="57"/>
      <c r="O56" s="21"/>
      <c r="P56" s="21"/>
      <c r="Q56" s="21"/>
      <c r="R56" s="21"/>
      <c r="S56" s="21"/>
      <c r="T56" s="21"/>
    </row>
    <row r="57" spans="4:20" s="9" customFormat="1" ht="15.75">
      <c r="D57" s="21"/>
      <c r="E57" s="21"/>
      <c r="F57" s="10"/>
      <c r="G57" s="10"/>
      <c r="H57" s="10"/>
      <c r="I57" s="8"/>
      <c r="J57" s="48"/>
      <c r="K57" s="21"/>
      <c r="L57" s="21"/>
      <c r="M57" s="21"/>
      <c r="N57" s="57"/>
      <c r="O57" s="21"/>
      <c r="P57" s="21"/>
      <c r="Q57" s="21"/>
      <c r="R57" s="21"/>
      <c r="S57" s="21"/>
      <c r="T57" s="21"/>
    </row>
  </sheetData>
  <sheetProtection/>
  <mergeCells count="8">
    <mergeCell ref="B5:C5"/>
    <mergeCell ref="B49:C49"/>
    <mergeCell ref="A50:A51"/>
    <mergeCell ref="B50:B51"/>
    <mergeCell ref="C50:C51"/>
    <mergeCell ref="L26:M26"/>
    <mergeCell ref="L13:M13"/>
    <mergeCell ref="L35:M35"/>
  </mergeCells>
  <printOptions/>
  <pageMargins left="0.25" right="0.25" top="0.75" bottom="0.75" header="0.3" footer="0.3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="130" zoomScaleNormal="130" zoomScalePageLayoutView="0" workbookViewId="0" topLeftCell="A10">
      <selection activeCell="C18" sqref="C18"/>
    </sheetView>
  </sheetViews>
  <sheetFormatPr defaultColWidth="9.00390625" defaultRowHeight="12.75"/>
  <sheetData>
    <row r="1" spans="1:3" ht="12.75">
      <c r="A1" t="s">
        <v>10</v>
      </c>
      <c r="B1" t="s">
        <v>11</v>
      </c>
      <c r="C1" t="s">
        <v>9</v>
      </c>
    </row>
    <row r="2" spans="1:3" ht="12.75">
      <c r="A2">
        <v>2004</v>
      </c>
      <c r="B2">
        <v>18</v>
      </c>
      <c r="C2">
        <v>1.003205128</v>
      </c>
    </row>
    <row r="3" spans="1:3" ht="12.75">
      <c r="A3">
        <v>2003</v>
      </c>
      <c r="B3">
        <v>19</v>
      </c>
      <c r="C3">
        <v>1.002051282</v>
      </c>
    </row>
    <row r="4" spans="1:3" ht="12.75">
      <c r="A4">
        <v>2002</v>
      </c>
      <c r="B4">
        <v>20</v>
      </c>
      <c r="C4">
        <v>1.001153846</v>
      </c>
    </row>
    <row r="5" spans="1:3" ht="12.75">
      <c r="A5">
        <v>2001</v>
      </c>
      <c r="B5">
        <v>21</v>
      </c>
      <c r="C5">
        <v>1.000512821</v>
      </c>
    </row>
    <row r="6" spans="1:3" ht="12.75">
      <c r="A6">
        <v>2000</v>
      </c>
      <c r="B6">
        <v>22</v>
      </c>
      <c r="C6">
        <v>1.000128205</v>
      </c>
    </row>
    <row r="7" spans="1:3" ht="12.75">
      <c r="A7">
        <v>1999</v>
      </c>
      <c r="B7">
        <v>23</v>
      </c>
      <c r="C7">
        <v>1</v>
      </c>
    </row>
    <row r="8" spans="1:3" ht="12.75">
      <c r="A8">
        <v>1998</v>
      </c>
      <c r="B8">
        <v>24</v>
      </c>
      <c r="C8">
        <v>1.000128205</v>
      </c>
    </row>
    <row r="9" spans="1:3" ht="12.75">
      <c r="A9">
        <v>1997</v>
      </c>
      <c r="B9">
        <v>25</v>
      </c>
      <c r="C9">
        <v>1.000512821</v>
      </c>
    </row>
    <row r="10" spans="1:3" ht="12.75">
      <c r="A10">
        <v>1996</v>
      </c>
      <c r="B10">
        <v>26</v>
      </c>
      <c r="C10">
        <v>1.001153846</v>
      </c>
    </row>
    <row r="11" spans="1:3" ht="12.75">
      <c r="A11">
        <v>1995</v>
      </c>
      <c r="B11">
        <v>27</v>
      </c>
      <c r="C11">
        <v>1.002051282</v>
      </c>
    </row>
    <row r="12" spans="1:3" ht="12.75">
      <c r="A12">
        <v>1994</v>
      </c>
      <c r="B12">
        <v>28</v>
      </c>
      <c r="C12">
        <v>1.003205128</v>
      </c>
    </row>
    <row r="13" spans="1:3" ht="12.75">
      <c r="A13">
        <v>1993</v>
      </c>
      <c r="B13">
        <v>29</v>
      </c>
      <c r="C13">
        <v>1.004615385</v>
      </c>
    </row>
    <row r="14" spans="1:3" ht="12.75">
      <c r="A14">
        <v>1992</v>
      </c>
      <c r="B14">
        <v>30</v>
      </c>
      <c r="C14">
        <v>1.006282051</v>
      </c>
    </row>
    <row r="15" spans="1:3" ht="12.75">
      <c r="A15">
        <v>1991</v>
      </c>
      <c r="B15">
        <v>31</v>
      </c>
      <c r="C15">
        <v>1.008205128</v>
      </c>
    </row>
    <row r="16" spans="1:3" ht="12.75">
      <c r="A16">
        <v>1990</v>
      </c>
      <c r="B16">
        <v>32</v>
      </c>
      <c r="C16">
        <v>1.010384615</v>
      </c>
    </row>
    <row r="17" spans="1:3" ht="12.75">
      <c r="A17">
        <v>1989</v>
      </c>
      <c r="B17">
        <v>33</v>
      </c>
      <c r="C17">
        <v>1.012820513</v>
      </c>
    </row>
    <row r="18" spans="1:3" ht="12.75">
      <c r="A18">
        <v>1988</v>
      </c>
      <c r="B18">
        <v>34</v>
      </c>
      <c r="C18">
        <v>1.015512821</v>
      </c>
    </row>
    <row r="19" spans="1:3" ht="12.75">
      <c r="A19">
        <v>1987</v>
      </c>
      <c r="B19">
        <v>35</v>
      </c>
      <c r="C19">
        <v>1.018461538</v>
      </c>
    </row>
    <row r="20" spans="1:3" ht="12.75">
      <c r="A20">
        <v>1986</v>
      </c>
      <c r="B20">
        <v>36</v>
      </c>
      <c r="C20">
        <v>1.021666667</v>
      </c>
    </row>
    <row r="21" spans="1:3" ht="12.75">
      <c r="A21">
        <v>1985</v>
      </c>
      <c r="B21">
        <v>37</v>
      </c>
      <c r="C21">
        <v>1.025128205</v>
      </c>
    </row>
    <row r="22" spans="1:3" ht="12.75">
      <c r="A22">
        <v>1984</v>
      </c>
      <c r="B22">
        <v>38</v>
      </c>
      <c r="C22">
        <v>1.028846154</v>
      </c>
    </row>
    <row r="23" spans="1:3" ht="12.75">
      <c r="A23">
        <v>1983</v>
      </c>
      <c r="B23">
        <v>39</v>
      </c>
      <c r="C23">
        <v>1.032820513</v>
      </c>
    </row>
    <row r="24" spans="1:3" ht="12.75">
      <c r="A24">
        <v>1982</v>
      </c>
      <c r="B24">
        <v>40</v>
      </c>
      <c r="C24">
        <v>1.037051282</v>
      </c>
    </row>
    <row r="25" spans="1:3" ht="12.75">
      <c r="A25">
        <v>1981</v>
      </c>
      <c r="B25">
        <v>41</v>
      </c>
      <c r="C25">
        <v>1.041538462</v>
      </c>
    </row>
    <row r="26" spans="1:3" ht="12.75">
      <c r="A26">
        <v>1980</v>
      </c>
      <c r="B26">
        <v>42</v>
      </c>
      <c r="C26">
        <v>1.046282051</v>
      </c>
    </row>
    <row r="27" spans="1:3" ht="12.75">
      <c r="A27">
        <v>1979</v>
      </c>
      <c r="B27">
        <v>43</v>
      </c>
      <c r="C27">
        <v>1.051282051</v>
      </c>
    </row>
    <row r="28" spans="1:3" ht="12.75">
      <c r="A28">
        <v>1978</v>
      </c>
      <c r="B28">
        <v>44</v>
      </c>
      <c r="C28">
        <v>1.056538462</v>
      </c>
    </row>
    <row r="29" spans="1:3" ht="12.75">
      <c r="A29">
        <v>1977</v>
      </c>
      <c r="B29">
        <v>45</v>
      </c>
      <c r="C29">
        <v>1.062051282</v>
      </c>
    </row>
    <row r="30" spans="1:3" ht="12.75">
      <c r="A30">
        <v>1976</v>
      </c>
      <c r="B30">
        <v>46</v>
      </c>
      <c r="C30">
        <v>1.067820513</v>
      </c>
    </row>
    <row r="31" spans="1:3" ht="12.75">
      <c r="A31">
        <v>1975</v>
      </c>
      <c r="B31">
        <v>47</v>
      </c>
      <c r="C31">
        <v>1.073846154</v>
      </c>
    </row>
    <row r="32" spans="1:3" ht="12.75">
      <c r="A32">
        <v>1974</v>
      </c>
      <c r="B32">
        <v>48</v>
      </c>
      <c r="C32">
        <v>1.080128205</v>
      </c>
    </row>
    <row r="33" spans="1:3" ht="12.75">
      <c r="A33">
        <v>1973</v>
      </c>
      <c r="B33">
        <v>49</v>
      </c>
      <c r="C33">
        <v>1.086666667</v>
      </c>
    </row>
    <row r="34" spans="1:3" ht="12.75">
      <c r="A34">
        <v>1972</v>
      </c>
      <c r="B34">
        <v>50</v>
      </c>
      <c r="C34">
        <v>1.093461538</v>
      </c>
    </row>
    <row r="35" spans="1:3" ht="12.75">
      <c r="A35">
        <v>1971</v>
      </c>
      <c r="B35">
        <v>51</v>
      </c>
      <c r="C35">
        <v>1.100512821</v>
      </c>
    </row>
    <row r="36" spans="1:3" ht="12.75">
      <c r="A36">
        <v>1970</v>
      </c>
      <c r="B36">
        <v>52</v>
      </c>
      <c r="C36">
        <v>1.107820513</v>
      </c>
    </row>
    <row r="37" spans="1:3" ht="12.75">
      <c r="A37">
        <v>1969</v>
      </c>
      <c r="B37">
        <v>53</v>
      </c>
      <c r="C37">
        <v>1.115384615</v>
      </c>
    </row>
    <row r="38" spans="1:3" ht="12.75">
      <c r="A38">
        <v>1968</v>
      </c>
      <c r="B38">
        <v>54</v>
      </c>
      <c r="C38">
        <v>1.123205128</v>
      </c>
    </row>
    <row r="39" spans="1:3" ht="12.75">
      <c r="A39">
        <v>1967</v>
      </c>
      <c r="B39">
        <v>55</v>
      </c>
      <c r="C39">
        <v>1.131282051</v>
      </c>
    </row>
    <row r="40" spans="1:3" ht="12.75">
      <c r="A40">
        <v>1966</v>
      </c>
      <c r="B40">
        <v>56</v>
      </c>
      <c r="C40">
        <v>1.139615385</v>
      </c>
    </row>
    <row r="41" spans="1:3" ht="12.75">
      <c r="A41">
        <v>1965</v>
      </c>
      <c r="B41">
        <v>57</v>
      </c>
      <c r="C41">
        <v>1.148205128</v>
      </c>
    </row>
    <row r="42" spans="1:3" ht="12.75">
      <c r="A42">
        <v>1964</v>
      </c>
      <c r="B42">
        <v>58</v>
      </c>
      <c r="C42">
        <v>1.157051282</v>
      </c>
    </row>
    <row r="43" spans="1:3" ht="12.75">
      <c r="A43">
        <v>1963</v>
      </c>
      <c r="B43">
        <v>59</v>
      </c>
      <c r="C43">
        <v>1.166153846</v>
      </c>
    </row>
    <row r="44" spans="1:3" ht="12.75">
      <c r="A44">
        <v>1962</v>
      </c>
      <c r="B44">
        <v>60</v>
      </c>
      <c r="C44">
        <v>1.175512821</v>
      </c>
    </row>
    <row r="45" spans="1:3" ht="12.75">
      <c r="A45">
        <v>1961</v>
      </c>
      <c r="B45">
        <v>61</v>
      </c>
      <c r="C45">
        <v>1.185128205</v>
      </c>
    </row>
    <row r="46" spans="1:3" ht="12.75">
      <c r="A46">
        <v>1960</v>
      </c>
      <c r="B46">
        <v>62</v>
      </c>
      <c r="C46">
        <v>1.195</v>
      </c>
    </row>
    <row r="47" spans="1:3" ht="12.75">
      <c r="A47">
        <v>1959</v>
      </c>
      <c r="B47">
        <v>63</v>
      </c>
      <c r="C47">
        <v>1.205128205</v>
      </c>
    </row>
    <row r="48" spans="1:3" ht="12.75">
      <c r="A48">
        <v>1958</v>
      </c>
      <c r="B48">
        <v>64</v>
      </c>
      <c r="C48">
        <v>1.215512821</v>
      </c>
    </row>
    <row r="49" spans="1:3" ht="12.75">
      <c r="A49">
        <v>1957</v>
      </c>
      <c r="B49">
        <v>65</v>
      </c>
      <c r="C49">
        <v>1.226153846</v>
      </c>
    </row>
    <row r="50" spans="1:3" ht="12.75">
      <c r="A50">
        <v>1956</v>
      </c>
      <c r="B50">
        <v>66</v>
      </c>
      <c r="C50">
        <v>1.237051282</v>
      </c>
    </row>
    <row r="51" spans="1:3" ht="12.75">
      <c r="A51">
        <v>1955</v>
      </c>
      <c r="B51">
        <v>67</v>
      </c>
      <c r="C51">
        <v>1.248205128</v>
      </c>
    </row>
    <row r="52" spans="1:3" ht="12.75">
      <c r="A52">
        <v>1954</v>
      </c>
      <c r="B52">
        <v>68</v>
      </c>
      <c r="C52">
        <v>1.259188034</v>
      </c>
    </row>
    <row r="53" spans="1:3" ht="12.75">
      <c r="A53">
        <v>1953</v>
      </c>
      <c r="B53">
        <v>69</v>
      </c>
      <c r="C53">
        <v>1.2702849</v>
      </c>
    </row>
    <row r="54" spans="1:3" ht="12.75">
      <c r="A54">
        <v>1952</v>
      </c>
      <c r="B54">
        <v>70</v>
      </c>
      <c r="C54">
        <v>1.281353276</v>
      </c>
    </row>
    <row r="55" spans="1:3" ht="12.75">
      <c r="A55">
        <v>1951</v>
      </c>
      <c r="B55">
        <v>71</v>
      </c>
      <c r="C55">
        <v>1.292421652</v>
      </c>
    </row>
    <row r="56" spans="1:3" ht="12.75">
      <c r="A56">
        <v>1950</v>
      </c>
      <c r="B56">
        <v>72</v>
      </c>
      <c r="C56">
        <v>1.303490028</v>
      </c>
    </row>
    <row r="57" spans="1:3" ht="12.75">
      <c r="A57">
        <v>1949</v>
      </c>
      <c r="B57">
        <v>73</v>
      </c>
      <c r="C57">
        <v>1.314558405</v>
      </c>
    </row>
    <row r="58" spans="1:3" ht="12.75">
      <c r="A58">
        <v>1948</v>
      </c>
      <c r="B58">
        <v>74</v>
      </c>
      <c r="C58">
        <v>1.325626781</v>
      </c>
    </row>
    <row r="59" spans="1:3" ht="12.75">
      <c r="A59">
        <v>1947</v>
      </c>
      <c r="B59">
        <v>75</v>
      </c>
      <c r="C59">
        <v>1.336695157</v>
      </c>
    </row>
    <row r="60" spans="1:3" ht="12.75">
      <c r="A60">
        <v>1946</v>
      </c>
      <c r="B60">
        <v>76</v>
      </c>
      <c r="C60">
        <v>1.347763533</v>
      </c>
    </row>
    <row r="61" spans="1:3" ht="12.75">
      <c r="A61">
        <v>1945</v>
      </c>
      <c r="B61">
        <v>77</v>
      </c>
      <c r="C61">
        <v>1.358831909</v>
      </c>
    </row>
    <row r="62" spans="1:3" ht="12.75">
      <c r="A62">
        <v>1944</v>
      </c>
      <c r="B62">
        <v>78</v>
      </c>
      <c r="C62">
        <v>1.369900285</v>
      </c>
    </row>
    <row r="63" spans="1:3" ht="12.75">
      <c r="A63">
        <v>1943</v>
      </c>
      <c r="B63">
        <v>79</v>
      </c>
      <c r="C63">
        <v>1.380968661</v>
      </c>
    </row>
    <row r="64" spans="1:3" ht="12.75">
      <c r="A64">
        <v>1942</v>
      </c>
      <c r="B64">
        <v>80</v>
      </c>
      <c r="C64">
        <v>1.392037037</v>
      </c>
    </row>
    <row r="65" spans="1:3" ht="12.75">
      <c r="A65">
        <v>1941</v>
      </c>
      <c r="B65">
        <v>81</v>
      </c>
      <c r="C65">
        <v>1.403105413</v>
      </c>
    </row>
    <row r="66" spans="1:3" ht="12.75">
      <c r="A66">
        <v>1940</v>
      </c>
      <c r="B66">
        <v>82</v>
      </c>
      <c r="C66">
        <v>1.414173789</v>
      </c>
    </row>
    <row r="67" spans="1:3" ht="12.75">
      <c r="A67">
        <v>1939</v>
      </c>
      <c r="B67">
        <v>83</v>
      </c>
      <c r="C67">
        <v>1.425242165</v>
      </c>
    </row>
    <row r="68" ht="12.75">
      <c r="A68">
        <v>1938</v>
      </c>
    </row>
    <row r="69" ht="12.75">
      <c r="A69">
        <v>1937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2022-01-06T16:16:18Z</cp:lastPrinted>
  <dcterms:created xsi:type="dcterms:W3CDTF">2016-01-08T11:48:44Z</dcterms:created>
  <dcterms:modified xsi:type="dcterms:W3CDTF">2022-01-07T13:08:12Z</dcterms:modified>
  <cp:category/>
  <cp:version/>
  <cp:contentType/>
  <cp:contentStatus/>
</cp:coreProperties>
</file>